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3"/>
  </bookViews>
  <sheets>
    <sheet name="Income &amp; Expense" sheetId="1" r:id="rId1"/>
    <sheet name="Assets" sheetId="2" r:id="rId2"/>
    <sheet name="Home Office" sheetId="3" r:id="rId3"/>
    <sheet name="Expenses Cheat Sheet" sheetId="4" r:id="rId4"/>
  </sheets>
  <definedNames>
    <definedName name="_xlfn.SINGLE" hidden="1">#NAME?</definedName>
  </definedNames>
  <calcPr fullCalcOnLoad="1"/>
</workbook>
</file>

<file path=xl/sharedStrings.xml><?xml version="1.0" encoding="utf-8"?>
<sst xmlns="http://schemas.openxmlformats.org/spreadsheetml/2006/main" count="151" uniqueCount="131">
  <si>
    <t>Other</t>
  </si>
  <si>
    <t>Total Expenses</t>
  </si>
  <si>
    <t>Total Miscellaneous Expenses</t>
  </si>
  <si>
    <t>Not all categories represented above reflect items deductible on your individual tax return. Please consult your personal tax adviser.</t>
  </si>
  <si>
    <t>*For automobile expenses, you may either itemize your expenses or list your total miles driven.</t>
  </si>
  <si>
    <t xml:space="preserve"> </t>
  </si>
  <si>
    <t>Jan</t>
  </si>
  <si>
    <t>Feb</t>
  </si>
  <si>
    <t>Mar</t>
  </si>
  <si>
    <t>Apr</t>
  </si>
  <si>
    <t>May</t>
  </si>
  <si>
    <t>Jun</t>
  </si>
  <si>
    <t>Jul</t>
  </si>
  <si>
    <t>Aug</t>
  </si>
  <si>
    <t>Sep</t>
  </si>
  <si>
    <t>Oct</t>
  </si>
  <si>
    <t>Nov</t>
  </si>
  <si>
    <t>Dec</t>
  </si>
  <si>
    <t>Year:</t>
  </si>
  <si>
    <t>Postage</t>
  </si>
  <si>
    <t>Legal / Professional Fees</t>
  </si>
  <si>
    <t>Business Income</t>
  </si>
  <si>
    <t>Net Business Profit</t>
  </si>
  <si>
    <t>Electric</t>
  </si>
  <si>
    <t>Gas</t>
  </si>
  <si>
    <t>Water / Sewer</t>
  </si>
  <si>
    <t>Alarm System</t>
  </si>
  <si>
    <t>Total Sq Ft of Home</t>
  </si>
  <si>
    <t>Total Sq Ft of Office</t>
  </si>
  <si>
    <t>Home Office Business Deduction</t>
  </si>
  <si>
    <t>Total Business Income</t>
  </si>
  <si>
    <t>Other Income</t>
  </si>
  <si>
    <t>Association Dues</t>
  </si>
  <si>
    <t>Garbage</t>
  </si>
  <si>
    <t>Commissions / Income</t>
  </si>
  <si>
    <t>Communication / Office</t>
  </si>
  <si>
    <t>Advertising / Promotions</t>
  </si>
  <si>
    <t>Dues / Publications / Education</t>
  </si>
  <si>
    <t>Insurance - Liability</t>
  </si>
  <si>
    <t>Printing / Copying / Faxing</t>
  </si>
  <si>
    <t>Total Communication / Office</t>
  </si>
  <si>
    <t>Year Total</t>
  </si>
  <si>
    <t xml:space="preserve">Tax Year:   </t>
  </si>
  <si>
    <t>Home Office</t>
  </si>
  <si>
    <t>Option #1 - Actual</t>
  </si>
  <si>
    <t>Option #2 - Per Diem</t>
  </si>
  <si>
    <t>Max $1,500</t>
  </si>
  <si>
    <t>Cost of Goods Sold</t>
  </si>
  <si>
    <t xml:space="preserve">Beginning Inventory </t>
  </si>
  <si>
    <t>Purchases</t>
  </si>
  <si>
    <t>Ending Inventory</t>
  </si>
  <si>
    <t>Total Cost of Goods Sold</t>
  </si>
  <si>
    <t>Automobile - # of miles driven</t>
  </si>
  <si>
    <t>Standard Mileage Rate</t>
  </si>
  <si>
    <t>Automobile* - .655 /mile</t>
  </si>
  <si>
    <t>Internet Fees (Business Portion)</t>
  </si>
  <si>
    <t>Cell Phone (Business portion)</t>
  </si>
  <si>
    <t>Home Office Tracking Form</t>
  </si>
  <si>
    <t>Mortgage Interest/RE taxes</t>
  </si>
  <si>
    <t>Mortgage Interest (1098 required)</t>
  </si>
  <si>
    <t>RE Taxes</t>
  </si>
  <si>
    <t>Total Mortgage Interest/RE taxes</t>
  </si>
  <si>
    <t>Household Costs</t>
  </si>
  <si>
    <t>Liability Insurance</t>
  </si>
  <si>
    <t>Rent</t>
  </si>
  <si>
    <t>Repairs &amp; Maintenance</t>
  </si>
  <si>
    <t>Total Household Costs</t>
  </si>
  <si>
    <t>* Please enter sq footage of home</t>
  </si>
  <si>
    <t>*Please enter sq footage of office</t>
  </si>
  <si>
    <t>Assets</t>
  </si>
  <si>
    <t>Date Purchased</t>
  </si>
  <si>
    <t>Purchase Price</t>
  </si>
  <si>
    <t>Total New Assets</t>
  </si>
  <si>
    <t>Automobile</t>
  </si>
  <si>
    <t>Business Name</t>
  </si>
  <si>
    <t>Business Income &amp; Expense Tracking Form</t>
  </si>
  <si>
    <r>
      <rPr>
        <sz val="10"/>
        <rFont val="Calibri"/>
        <family val="2"/>
      </rPr>
      <t>Rental Fees</t>
    </r>
    <r>
      <rPr>
        <i/>
        <sz val="10"/>
        <rFont val="Calibri"/>
        <family val="2"/>
      </rPr>
      <t xml:space="preserve"> (Equip, Storage, Retail/Office Space)</t>
    </r>
  </si>
  <si>
    <t>Equipment Used in Business</t>
  </si>
  <si>
    <t>The date of purchase is needed for all assets over $2,500.</t>
  </si>
  <si>
    <r>
      <t xml:space="preserve">Equipment </t>
    </r>
    <r>
      <rPr>
        <i/>
        <sz val="10"/>
        <rFont val="Calibri"/>
        <family val="2"/>
      </rPr>
      <t>(List Detail in Asset Sheet)</t>
    </r>
  </si>
  <si>
    <t xml:space="preserve">If under $2,500 these can be taken as expenses.  If $2,500 or over these items will need to be depreciated.  </t>
  </si>
  <si>
    <t>Computer</t>
  </si>
  <si>
    <t>If you have a dedicated office space for your business, you may be able to take a home office deduction</t>
  </si>
  <si>
    <t>The following are examples of items that may be included in each expense category. This list is not all-inclusive, but gives some general guidance.</t>
  </si>
  <si>
    <t xml:space="preserve">Advertising / Promotions </t>
  </si>
  <si>
    <t xml:space="preserve">Supplies </t>
  </si>
  <si>
    <t xml:space="preserve">Home Office </t>
  </si>
  <si>
    <t>Business Cards</t>
  </si>
  <si>
    <t>Cost of Mailed Materials</t>
  </si>
  <si>
    <t>Facebook Ads</t>
  </si>
  <si>
    <t>Giveaway Items</t>
  </si>
  <si>
    <t>Meals and Entertainment</t>
  </si>
  <si>
    <t>Meals should be reported at 100%, though only 50% is deductible if the following conditions are met...</t>
  </si>
  <si>
    <t>1) There is at least 1 other person present.</t>
  </si>
  <si>
    <t>2) Business is discussed.</t>
  </si>
  <si>
    <t xml:space="preserve">3) There is an expectation of earned income as a result. </t>
  </si>
  <si>
    <t>Dues / Publications</t>
  </si>
  <si>
    <t xml:space="preserve">Board Dues </t>
  </si>
  <si>
    <t xml:space="preserve">Mileage </t>
  </si>
  <si>
    <t>Ink</t>
  </si>
  <si>
    <t>Office Supplies</t>
  </si>
  <si>
    <t xml:space="preserve">Printer  </t>
  </si>
  <si>
    <t>Printer Paper</t>
  </si>
  <si>
    <r>
      <rPr>
        <b/>
        <sz val="10"/>
        <rFont val="Arial"/>
        <family val="2"/>
      </rPr>
      <t>Simplified Method</t>
    </r>
    <r>
      <rPr>
        <sz val="10"/>
        <rFont val="Arial"/>
        <family val="2"/>
      </rPr>
      <t xml:space="preserve">: </t>
    </r>
  </si>
  <si>
    <t xml:space="preserve"> - Need sq ft of office and home</t>
  </si>
  <si>
    <t xml:space="preserve"> - $5 per sq ft up to 300 sq ft. </t>
  </si>
  <si>
    <t>If you sell physical products and keep an inventory</t>
  </si>
  <si>
    <t>ex. You take clients to lunch to discuss scope of project, or contract negotiation</t>
  </si>
  <si>
    <t>Office Expenses</t>
  </si>
  <si>
    <t>Rug Cleaning</t>
  </si>
  <si>
    <t>Office Outings</t>
  </si>
  <si>
    <t>Window washing</t>
  </si>
  <si>
    <t xml:space="preserve">Office Expenses </t>
  </si>
  <si>
    <t>Must have 3rd party verification. This means an outside source verifies the mileage at the beginning and end of the year. This can be accomplished by an oil change, tire rotation, or an app like MileIQ</t>
  </si>
  <si>
    <t>Paperclips</t>
  </si>
  <si>
    <t>Laptop</t>
  </si>
  <si>
    <t>Licenses/Permits</t>
  </si>
  <si>
    <t>Business Licenses</t>
  </si>
  <si>
    <t>Sales Permits</t>
  </si>
  <si>
    <t>Regulatory fees</t>
  </si>
  <si>
    <t>Travel</t>
  </si>
  <si>
    <t>Taxpayer travels away from home to conduct business affairs</t>
  </si>
  <si>
    <t>Taxpayer stayed overnight</t>
  </si>
  <si>
    <t>Baggage and shipping costs</t>
  </si>
  <si>
    <t>Lodging</t>
  </si>
  <si>
    <t>Currency exchange charges</t>
  </si>
  <si>
    <t>Trip lasts longer than an ordinary day's work, and</t>
  </si>
  <si>
    <t>Transportation b/w taxpayer's home and business destination (airfare, train, bus)</t>
  </si>
  <si>
    <t>Transportation b/w airport and temporary work site</t>
  </si>
  <si>
    <t xml:space="preserve">Adobe, Canva, etc. </t>
  </si>
  <si>
    <t xml:space="preserve">Monthly Software Subscriptions -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</si>
</sst>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 #,##0.0_);_(* \(#,##0.0\);_(* &quot;-&quot;??_);_(@_)"/>
    <numFmt numFmtId="167" formatCode="_(* #,##0_);_(* \(#,##0\);_(* &quot;-&quot;??_);_(@_)"/>
    <numFmt numFmtId="168" formatCode="_(&quot;$&quot;* #,##0.0_);_(&quot;$&quot;* \(#,##0.0\);_(&quot;$&quot;* &quot;-&quot;??_);_(@_)"/>
    <numFmt numFmtId="169" formatCode="_(&quot;$&quot;* #,##0_);_(&quot;$&quot;* \(#,##0\);_(&quot;$&quot;* &quot;-&quot;??_);_(@_)"/>
  </numFmts>
  <fonts count="52">
    <font>
      <sz val="10"/>
      <name val="Arial"/>
      <family val="0"/>
    </font>
    <font>
      <u val="single"/>
      <sz val="10"/>
      <color indexed="36"/>
      <name val="Arial"/>
      <family val="2"/>
    </font>
    <font>
      <u val="single"/>
      <sz val="10"/>
      <color indexed="12"/>
      <name val="Arial"/>
      <family val="2"/>
    </font>
    <font>
      <b/>
      <sz val="10"/>
      <color indexed="10"/>
      <name val="Arial Narrow"/>
      <family val="2"/>
    </font>
    <font>
      <sz val="10"/>
      <name val="Calibri"/>
      <family val="2"/>
    </font>
    <font>
      <b/>
      <sz val="12"/>
      <name val="Calibri"/>
      <family val="2"/>
    </font>
    <font>
      <b/>
      <sz val="10"/>
      <name val="Calibri"/>
      <family val="2"/>
    </font>
    <font>
      <sz val="8"/>
      <name val="Calibri"/>
      <family val="2"/>
    </font>
    <font>
      <b/>
      <sz val="12"/>
      <color indexed="10"/>
      <name val="Calibri"/>
      <family val="2"/>
    </font>
    <font>
      <sz val="12"/>
      <name val="Calibri"/>
      <family val="2"/>
    </font>
    <font>
      <i/>
      <sz val="10"/>
      <name val="Calibri"/>
      <family val="2"/>
    </font>
    <font>
      <b/>
      <sz val="10"/>
      <name val="Arial"/>
      <family val="2"/>
    </font>
    <font>
      <b/>
      <u val="single"/>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8"/>
      <color indexed="23"/>
      <name val="Calibri"/>
      <family val="2"/>
    </font>
    <font>
      <b/>
      <sz val="14"/>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8"/>
      <color rgb="FF7F7F7F"/>
      <name val="Calibri"/>
      <family val="2"/>
    </font>
    <font>
      <b/>
      <sz val="14"/>
      <color theme="3"/>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31"/>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thin">
        <color theme="4"/>
      </top>
      <bottom>
        <color indexed="63"/>
      </bottom>
    </border>
    <border>
      <left>
        <color indexed="63"/>
      </left>
      <right>
        <color indexed="63"/>
      </right>
      <top style="thick">
        <color theme="4"/>
      </top>
      <bottom style="thick">
        <color theme="4"/>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horizontal="right"/>
    </xf>
    <xf numFmtId="0" fontId="4" fillId="0" borderId="0" xfId="0" applyFont="1" applyAlignment="1" applyProtection="1">
      <alignment horizontal="right"/>
      <protection/>
    </xf>
    <xf numFmtId="0" fontId="9"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2" xfId="0" applyFont="1" applyBorder="1" applyAlignment="1">
      <alignment horizontal="right"/>
    </xf>
    <xf numFmtId="0" fontId="6" fillId="0" borderId="17" xfId="0" applyFont="1" applyBorder="1" applyAlignment="1">
      <alignment/>
    </xf>
    <xf numFmtId="0" fontId="5" fillId="0" borderId="0" xfId="0" applyFont="1" applyFill="1" applyBorder="1" applyAlignment="1" applyProtection="1">
      <alignment horizontal="right" vertical="center" wrapText="1"/>
      <protection/>
    </xf>
    <xf numFmtId="0" fontId="5" fillId="15"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44" fontId="4" fillId="35" borderId="0" xfId="46" applyFont="1" applyFill="1" applyBorder="1" applyAlignment="1" applyProtection="1">
      <alignment horizontal="right" vertical="center"/>
      <protection locked="0"/>
    </xf>
    <xf numFmtId="44" fontId="4" fillId="33" borderId="0" xfId="46" applyFont="1" applyFill="1" applyBorder="1" applyAlignment="1" applyProtection="1">
      <alignment horizontal="right" vertical="center"/>
      <protection/>
    </xf>
    <xf numFmtId="44" fontId="4" fillId="34" borderId="0" xfId="46" applyFont="1" applyFill="1" applyBorder="1" applyAlignment="1" applyProtection="1">
      <alignment horizontal="right" vertical="center"/>
      <protection/>
    </xf>
    <xf numFmtId="43" fontId="4" fillId="35" borderId="0" xfId="42" applyFont="1" applyFill="1" applyBorder="1" applyAlignment="1" applyProtection="1">
      <alignment horizontal="right" vertical="center"/>
      <protection locked="0"/>
    </xf>
    <xf numFmtId="164" fontId="4" fillId="33" borderId="0" xfId="0" applyNumberFormat="1" applyFont="1" applyFill="1" applyBorder="1" applyAlignment="1" applyProtection="1">
      <alignment horizontal="right" vertical="center"/>
      <protection/>
    </xf>
    <xf numFmtId="43" fontId="4" fillId="34" borderId="0" xfId="42" applyFont="1" applyFill="1" applyBorder="1" applyAlignment="1" applyProtection="1">
      <alignment horizontal="right" vertical="center"/>
      <protection/>
    </xf>
    <xf numFmtId="0" fontId="6" fillId="36" borderId="0" xfId="0" applyFont="1" applyFill="1" applyBorder="1" applyAlignment="1" applyProtection="1">
      <alignment horizontal="left" vertical="center" wrapText="1"/>
      <protection/>
    </xf>
    <xf numFmtId="43" fontId="4" fillId="37" borderId="0" xfId="42" applyFont="1" applyFill="1" applyBorder="1" applyAlignment="1" applyProtection="1">
      <alignment horizontal="right" vertical="center"/>
      <protection locked="0"/>
    </xf>
    <xf numFmtId="44" fontId="48" fillId="38" borderId="9" xfId="68" applyNumberFormat="1" applyFill="1" applyAlignment="1" applyProtection="1">
      <alignment horizontal="right" vertical="center"/>
      <protection/>
    </xf>
    <xf numFmtId="44" fontId="48" fillId="33" borderId="9" xfId="68" applyNumberFormat="1" applyFill="1" applyAlignment="1" applyProtection="1">
      <alignment horizontal="right" vertical="center"/>
      <protection/>
    </xf>
    <xf numFmtId="44" fontId="48" fillId="34" borderId="9" xfId="68" applyNumberFormat="1" applyFill="1" applyAlignment="1" applyProtection="1">
      <alignment horizontal="right" vertical="center"/>
      <protection/>
    </xf>
    <xf numFmtId="44" fontId="48" fillId="38" borderId="9" xfId="68" applyNumberFormat="1" applyFill="1" applyAlignment="1">
      <alignment horizontal="right" vertical="center"/>
    </xf>
    <xf numFmtId="44" fontId="48" fillId="34" borderId="9" xfId="68" applyNumberFormat="1" applyFill="1" applyAlignment="1">
      <alignment horizontal="right" vertical="center"/>
    </xf>
    <xf numFmtId="167" fontId="4" fillId="39" borderId="0" xfId="42" applyNumberFormat="1" applyFont="1" applyFill="1" applyBorder="1" applyAlignment="1" applyProtection="1">
      <alignment horizontal="right" vertical="center"/>
      <protection locked="0"/>
    </xf>
    <xf numFmtId="44" fontId="4" fillId="35" borderId="0" xfId="46" applyFont="1" applyFill="1" applyBorder="1" applyAlignment="1" applyProtection="1">
      <alignment horizontal="right" vertical="center"/>
      <protection/>
    </xf>
    <xf numFmtId="0" fontId="40" fillId="0" borderId="3" xfId="53" applyAlignment="1">
      <alignment vertical="center"/>
    </xf>
    <xf numFmtId="44" fontId="4" fillId="36" borderId="0" xfId="46" applyFont="1" applyFill="1" applyBorder="1" applyAlignment="1" applyProtection="1">
      <alignment vertical="center"/>
      <protection/>
    </xf>
    <xf numFmtId="0" fontId="40" fillId="0" borderId="3" xfId="53" applyFill="1" applyAlignment="1" applyProtection="1">
      <alignment horizontal="center" vertical="center" wrapText="1"/>
      <protection/>
    </xf>
    <xf numFmtId="0" fontId="40" fillId="0" borderId="0" xfId="53" applyFill="1" applyBorder="1" applyAlignment="1" applyProtection="1">
      <alignment horizontal="center" vertical="center" wrapText="1"/>
      <protection/>
    </xf>
    <xf numFmtId="0" fontId="40" fillId="0" borderId="0" xfId="53" applyBorder="1" applyAlignment="1">
      <alignment vertical="center"/>
    </xf>
    <xf numFmtId="0" fontId="5" fillId="0" borderId="0" xfId="0" applyFont="1" applyAlignment="1">
      <alignment horizontal="right" vertical="center" wrapText="1"/>
    </xf>
    <xf numFmtId="0" fontId="5" fillId="15" borderId="0" xfId="0" applyFont="1" applyFill="1" applyAlignment="1" applyProtection="1">
      <alignment horizontal="center" vertical="center" wrapText="1"/>
      <protection locked="0"/>
    </xf>
    <xf numFmtId="0" fontId="5" fillId="0" borderId="0" xfId="0" applyFont="1" applyAlignment="1">
      <alignment horizontal="center" vertical="center" wrapText="1"/>
    </xf>
    <xf numFmtId="0" fontId="8" fillId="33" borderId="0" xfId="0" applyFont="1" applyFill="1" applyAlignment="1">
      <alignment horizontal="center" vertical="center" wrapText="1"/>
    </xf>
    <xf numFmtId="0" fontId="5" fillId="34" borderId="0" xfId="0" applyFont="1" applyFill="1" applyAlignment="1">
      <alignment horizontal="center" vertical="center" wrapText="1"/>
    </xf>
    <xf numFmtId="0" fontId="4" fillId="0" borderId="0" xfId="0" applyFont="1" applyAlignment="1">
      <alignment wrapText="1"/>
    </xf>
    <xf numFmtId="44" fontId="4" fillId="35" borderId="0" xfId="48" applyFont="1" applyFill="1" applyBorder="1" applyAlignment="1" applyProtection="1">
      <alignment horizontal="right" vertical="center"/>
      <protection locked="0"/>
    </xf>
    <xf numFmtId="44" fontId="4" fillId="33" borderId="0" xfId="48" applyFont="1" applyFill="1" applyBorder="1" applyAlignment="1" applyProtection="1">
      <alignment horizontal="right" vertical="center"/>
      <protection/>
    </xf>
    <xf numFmtId="44" fontId="4" fillId="34" borderId="0" xfId="48" applyFont="1" applyFill="1" applyBorder="1" applyAlignment="1" applyProtection="1">
      <alignment horizontal="right" vertical="center"/>
      <protection/>
    </xf>
    <xf numFmtId="43" fontId="4" fillId="35" borderId="0" xfId="44" applyFont="1" applyFill="1" applyBorder="1" applyAlignment="1" applyProtection="1">
      <alignment horizontal="right" vertical="center"/>
      <protection locked="0"/>
    </xf>
    <xf numFmtId="164" fontId="4" fillId="33" borderId="0" xfId="0" applyNumberFormat="1" applyFont="1" applyFill="1" applyAlignment="1">
      <alignment horizontal="right" vertical="center"/>
    </xf>
    <xf numFmtId="43" fontId="4" fillId="34" borderId="0" xfId="44" applyFont="1" applyFill="1" applyBorder="1" applyAlignment="1" applyProtection="1">
      <alignment horizontal="right" vertical="center"/>
      <protection/>
    </xf>
    <xf numFmtId="44" fontId="4" fillId="0" borderId="0" xfId="48" applyFont="1" applyBorder="1" applyAlignment="1">
      <alignment/>
    </xf>
    <xf numFmtId="0" fontId="6" fillId="0" borderId="0" xfId="0" applyFont="1" applyAlignment="1">
      <alignment/>
    </xf>
    <xf numFmtId="0" fontId="6" fillId="0" borderId="0" xfId="0" applyFont="1" applyAlignment="1">
      <alignment horizontal="right"/>
    </xf>
    <xf numFmtId="167" fontId="33" fillId="12" borderId="18" xfId="25" applyNumberFormat="1" applyBorder="1" applyAlignment="1">
      <alignment/>
    </xf>
    <xf numFmtId="167" fontId="4" fillId="0" borderId="0" xfId="44" applyNumberFormat="1" applyFont="1" applyBorder="1" applyAlignment="1">
      <alignment/>
    </xf>
    <xf numFmtId="9" fontId="4" fillId="0" borderId="18" xfId="65" applyFont="1" applyBorder="1" applyAlignment="1">
      <alignment/>
    </xf>
    <xf numFmtId="0" fontId="4" fillId="0" borderId="18" xfId="0" applyFont="1" applyBorder="1" applyAlignment="1">
      <alignment/>
    </xf>
    <xf numFmtId="0" fontId="4" fillId="0" borderId="0" xfId="65" applyNumberFormat="1" applyFont="1" applyBorder="1" applyAlignment="1">
      <alignment/>
    </xf>
    <xf numFmtId="167" fontId="4" fillId="0" borderId="18" xfId="44" applyNumberFormat="1" applyFont="1" applyBorder="1" applyAlignment="1">
      <alignment/>
    </xf>
    <xf numFmtId="0" fontId="4" fillId="0" borderId="0" xfId="0" applyFont="1" applyAlignment="1">
      <alignment vertical="top"/>
    </xf>
    <xf numFmtId="0" fontId="4" fillId="0" borderId="0" xfId="61" applyFont="1">
      <alignment/>
      <protection/>
    </xf>
    <xf numFmtId="0" fontId="5" fillId="0" borderId="0" xfId="61" applyFont="1" applyAlignment="1">
      <alignment horizontal="right" vertical="center" wrapText="1"/>
      <protection/>
    </xf>
    <xf numFmtId="0" fontId="5" fillId="15" borderId="0" xfId="61" applyFont="1" applyFill="1" applyAlignment="1" applyProtection="1">
      <alignment horizontal="center" vertical="center" wrapText="1"/>
      <protection locked="0"/>
    </xf>
    <xf numFmtId="0" fontId="5" fillId="0" borderId="0" xfId="61" applyFont="1" applyAlignment="1">
      <alignment horizontal="center" vertical="center" wrapText="1"/>
      <protection/>
    </xf>
    <xf numFmtId="0" fontId="9" fillId="0" borderId="0" xfId="61" applyFont="1">
      <alignment/>
      <protection/>
    </xf>
    <xf numFmtId="0" fontId="34" fillId="20" borderId="0" xfId="33" applyBorder="1" applyAlignment="1" applyProtection="1">
      <alignment vertical="center" wrapText="1"/>
      <protection/>
    </xf>
    <xf numFmtId="14" fontId="4" fillId="35" borderId="0" xfId="49" applyNumberFormat="1" applyFont="1" applyFill="1" applyBorder="1" applyAlignment="1" applyProtection="1">
      <alignment horizontal="right" vertical="center"/>
      <protection locked="0"/>
    </xf>
    <xf numFmtId="44" fontId="4" fillId="35" borderId="0" xfId="49" applyFont="1" applyFill="1" applyBorder="1" applyAlignment="1" applyProtection="1">
      <alignment horizontal="right" vertical="center"/>
      <protection locked="0"/>
    </xf>
    <xf numFmtId="43" fontId="4" fillId="35" borderId="0" xfId="45" applyFont="1" applyFill="1" applyBorder="1" applyAlignment="1" applyProtection="1">
      <alignment horizontal="right" vertical="center"/>
      <protection locked="0"/>
    </xf>
    <xf numFmtId="44" fontId="48" fillId="38" borderId="19" xfId="68" applyNumberFormat="1" applyFill="1" applyBorder="1" applyAlignment="1">
      <alignment horizontal="right" vertical="center"/>
    </xf>
    <xf numFmtId="44" fontId="4" fillId="0" borderId="0" xfId="49" applyFont="1" applyFill="1" applyBorder="1" applyAlignment="1">
      <alignment/>
    </xf>
    <xf numFmtId="0" fontId="6" fillId="0" borderId="0" xfId="61" applyFont="1">
      <alignment/>
      <protection/>
    </xf>
    <xf numFmtId="0" fontId="6" fillId="0" borderId="0" xfId="61" applyFont="1" applyAlignment="1">
      <alignment horizontal="right"/>
      <protection/>
    </xf>
    <xf numFmtId="167" fontId="4" fillId="0" borderId="0" xfId="45" applyNumberFormat="1" applyFont="1" applyFill="1" applyBorder="1" applyAlignment="1">
      <alignment/>
    </xf>
    <xf numFmtId="9" fontId="4" fillId="0" borderId="0" xfId="66" applyFont="1" applyFill="1" applyBorder="1" applyAlignment="1">
      <alignment/>
    </xf>
    <xf numFmtId="14" fontId="4" fillId="35" borderId="0" xfId="45" applyNumberFormat="1" applyFont="1" applyFill="1" applyBorder="1" applyAlignment="1" applyProtection="1">
      <alignment horizontal="right" vertical="center"/>
      <protection locked="0"/>
    </xf>
    <xf numFmtId="14" fontId="38" fillId="35" borderId="0" xfId="50" applyNumberFormat="1" applyFill="1" applyBorder="1" applyAlignment="1" applyProtection="1">
      <alignment horizontal="right" vertical="center"/>
      <protection locked="0"/>
    </xf>
    <xf numFmtId="44" fontId="38" fillId="35" borderId="0" xfId="50" applyNumberFormat="1" applyFill="1" applyBorder="1" applyAlignment="1" applyProtection="1">
      <alignment horizontal="right" vertical="center"/>
      <protection locked="0"/>
    </xf>
    <xf numFmtId="0" fontId="4" fillId="36" borderId="0" xfId="0" applyFont="1" applyFill="1" applyBorder="1" applyAlignment="1" applyProtection="1">
      <alignment horizontal="left" vertical="center" wrapText="1"/>
      <protection/>
    </xf>
    <xf numFmtId="0" fontId="11" fillId="0" borderId="0" xfId="0" applyFont="1" applyAlignment="1">
      <alignment/>
    </xf>
    <xf numFmtId="0" fontId="0" fillId="40" borderId="0" xfId="0" applyFont="1" applyFill="1" applyAlignment="1">
      <alignment/>
    </xf>
    <xf numFmtId="0" fontId="0" fillId="40" borderId="0" xfId="0" applyFill="1" applyAlignment="1">
      <alignment/>
    </xf>
    <xf numFmtId="0" fontId="0" fillId="13" borderId="0" xfId="0" applyFont="1" applyFill="1" applyAlignment="1">
      <alignment/>
    </xf>
    <xf numFmtId="0" fontId="0" fillId="13" borderId="0" xfId="0" applyFill="1" applyAlignment="1">
      <alignment/>
    </xf>
    <xf numFmtId="0" fontId="0" fillId="0" borderId="0" xfId="0" applyAlignment="1">
      <alignment wrapText="1"/>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12" fillId="0" borderId="0" xfId="0" applyFont="1" applyFill="1" applyAlignment="1">
      <alignment/>
    </xf>
    <xf numFmtId="0" fontId="0" fillId="0" borderId="0" xfId="0" applyFont="1" applyFill="1" applyAlignment="1">
      <alignment wrapText="1"/>
    </xf>
    <xf numFmtId="0" fontId="0" fillId="12" borderId="0" xfId="0" applyFont="1" applyFill="1" applyAlignment="1">
      <alignment/>
    </xf>
    <xf numFmtId="0" fontId="0" fillId="2" borderId="0" xfId="0" applyFont="1" applyFill="1" applyAlignment="1">
      <alignment/>
    </xf>
    <xf numFmtId="0" fontId="0" fillId="2" borderId="0" xfId="0" applyFill="1" applyAlignment="1">
      <alignment/>
    </xf>
    <xf numFmtId="0" fontId="50" fillId="8" borderId="3" xfId="50" applyFont="1" applyFill="1" applyBorder="1" applyAlignment="1" applyProtection="1">
      <alignment horizontal="center" vertical="center" wrapText="1"/>
      <protection/>
    </xf>
    <xf numFmtId="0" fontId="50" fillId="8" borderId="3" xfId="50" applyFont="1" applyFill="1" applyBorder="1" applyAlignment="1">
      <alignment vertical="center"/>
    </xf>
    <xf numFmtId="44" fontId="34" fillId="20" borderId="0" xfId="33" applyNumberFormat="1" applyBorder="1" applyAlignment="1">
      <alignment horizontal="left" vertical="center" wrapText="1"/>
    </xf>
    <xf numFmtId="0" fontId="34" fillId="20" borderId="0" xfId="33" applyBorder="1" applyAlignment="1" applyProtection="1">
      <alignment horizontal="left" vertical="center" wrapText="1"/>
      <protection/>
    </xf>
    <xf numFmtId="0" fontId="4" fillId="36"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4" fillId="36" borderId="0" xfId="0" applyFont="1" applyFill="1" applyBorder="1" applyAlignment="1" applyProtection="1">
      <alignment horizontal="left" vertical="center" wrapText="1"/>
      <protection locked="0"/>
    </xf>
    <xf numFmtId="0" fontId="48" fillId="38" borderId="9" xfId="68" applyFill="1" applyAlignment="1" applyProtection="1">
      <alignment horizontal="left" vertical="center" wrapText="1"/>
      <protection/>
    </xf>
    <xf numFmtId="0" fontId="51" fillId="8" borderId="20" xfId="53" applyFont="1" applyFill="1" applyBorder="1" applyAlignment="1">
      <alignment horizontal="center" vertical="center"/>
    </xf>
    <xf numFmtId="0" fontId="7" fillId="36" borderId="0" xfId="0" applyNumberFormat="1" applyFont="1" applyFill="1" applyAlignment="1">
      <alignment horizontal="left" vertical="center" wrapText="1"/>
    </xf>
    <xf numFmtId="44" fontId="4" fillId="0" borderId="0" xfId="46" applyFont="1" applyFill="1" applyBorder="1" applyAlignment="1">
      <alignment horizontal="center" vertical="center" wrapText="1"/>
    </xf>
    <xf numFmtId="44" fontId="48" fillId="38" borderId="9" xfId="68" applyNumberFormat="1" applyFill="1" applyAlignment="1" applyProtection="1">
      <alignment horizontal="left" vertical="center" wrapText="1"/>
      <protection/>
    </xf>
    <xf numFmtId="44" fontId="4" fillId="0" borderId="0" xfId="46" applyFont="1" applyFill="1" applyBorder="1" applyAlignment="1" applyProtection="1">
      <alignment horizontal="center" vertical="center" wrapText="1"/>
      <protection/>
    </xf>
    <xf numFmtId="44" fontId="4" fillId="36" borderId="0" xfId="46" applyFont="1" applyFill="1" applyBorder="1" applyAlignment="1" applyProtection="1">
      <alignment horizontal="left" vertical="center" wrapText="1"/>
      <protection/>
    </xf>
    <xf numFmtId="44" fontId="10" fillId="36" borderId="0" xfId="46"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7" fillId="36" borderId="0" xfId="0" applyNumberFormat="1" applyFont="1" applyFill="1" applyBorder="1" applyAlignment="1">
      <alignment horizontal="left" vertical="center" wrapText="1"/>
    </xf>
    <xf numFmtId="0" fontId="40" fillId="41" borderId="3" xfId="53" applyFill="1" applyAlignment="1" applyProtection="1">
      <alignment horizontal="center" vertical="center" wrapText="1"/>
      <protection/>
    </xf>
    <xf numFmtId="0" fontId="40" fillId="0" borderId="3" xfId="53" applyAlignment="1">
      <alignment vertical="center"/>
    </xf>
    <xf numFmtId="0" fontId="38" fillId="36" borderId="0" xfId="50" applyFill="1" applyAlignment="1">
      <alignment horizontal="left" vertical="center" wrapText="1"/>
    </xf>
    <xf numFmtId="0" fontId="4" fillId="36" borderId="0" xfId="61" applyFont="1" applyFill="1" applyAlignment="1">
      <alignment horizontal="left" vertical="center" wrapText="1"/>
      <protection/>
    </xf>
    <xf numFmtId="44" fontId="48" fillId="38" borderId="19" xfId="68" applyNumberFormat="1" applyFill="1" applyBorder="1" applyAlignment="1" applyProtection="1">
      <alignment horizontal="left" vertical="center" wrapText="1"/>
      <protection/>
    </xf>
    <xf numFmtId="0" fontId="4" fillId="36" borderId="0" xfId="61" applyFont="1" applyFill="1" applyAlignment="1">
      <alignment horizontal="left" vertical="center"/>
      <protection/>
    </xf>
    <xf numFmtId="0" fontId="42" fillId="0" borderId="20" xfId="53" applyFont="1" applyBorder="1" applyAlignment="1">
      <alignment horizontal="center" vertical="center"/>
    </xf>
    <xf numFmtId="0" fontId="4" fillId="36" borderId="0" xfId="0" applyFont="1" applyFill="1" applyAlignment="1">
      <alignment horizontal="left" vertical="center" wrapText="1"/>
    </xf>
    <xf numFmtId="0" fontId="4" fillId="36" borderId="0" xfId="0" applyFont="1" applyFill="1" applyAlignment="1" applyProtection="1">
      <alignment horizontal="left" vertical="center" wrapText="1"/>
      <protection locked="0"/>
    </xf>
    <xf numFmtId="44" fontId="34" fillId="20" borderId="0" xfId="33" applyNumberFormat="1" applyBorder="1" applyAlignment="1" applyProtection="1">
      <alignment horizontal="left" vertical="center" wrapText="1"/>
      <protection/>
    </xf>
    <xf numFmtId="0" fontId="0" fillId="11" borderId="0" xfId="0" applyFont="1" applyFill="1" applyAlignment="1">
      <alignment horizontal="left"/>
    </xf>
    <xf numFmtId="0" fontId="12" fillId="13" borderId="0" xfId="0" applyFont="1" applyFill="1" applyAlignment="1">
      <alignment horizontal="center"/>
    </xf>
    <xf numFmtId="0" fontId="12" fillId="11" borderId="0" xfId="0" applyFont="1" applyFill="1" applyAlignment="1">
      <alignment horizontal="center"/>
    </xf>
    <xf numFmtId="0" fontId="0" fillId="11" borderId="0" xfId="0" applyFill="1" applyAlignment="1">
      <alignment horizontal="left"/>
    </xf>
    <xf numFmtId="0" fontId="12" fillId="42" borderId="0" xfId="0" applyFont="1" applyFill="1" applyAlignment="1">
      <alignment horizontal="center"/>
    </xf>
    <xf numFmtId="0" fontId="0" fillId="42" borderId="0" xfId="0" applyFont="1" applyFill="1" applyAlignment="1">
      <alignment horizontal="center" wrapText="1"/>
    </xf>
    <xf numFmtId="0" fontId="0" fillId="4" borderId="0" xfId="0" applyFont="1" applyFill="1" applyAlignment="1">
      <alignment horizontal="left" wrapText="1"/>
    </xf>
    <xf numFmtId="0" fontId="0" fillId="4" borderId="0" xfId="0" applyFont="1" applyFill="1" applyAlignment="1">
      <alignment horizontal="left"/>
    </xf>
    <xf numFmtId="0" fontId="12" fillId="9" borderId="0" xfId="0" applyFont="1" applyFill="1" applyAlignment="1">
      <alignment horizontal="center"/>
    </xf>
    <xf numFmtId="0" fontId="0" fillId="9" borderId="0" xfId="0" applyFont="1" applyFill="1" applyAlignment="1">
      <alignment horizontal="left"/>
    </xf>
    <xf numFmtId="0" fontId="13" fillId="9" borderId="0" xfId="0" applyFont="1" applyFill="1" applyAlignment="1">
      <alignment horizontal="left"/>
    </xf>
    <xf numFmtId="0" fontId="0" fillId="10" borderId="0" xfId="0" applyFont="1" applyFill="1" applyAlignment="1">
      <alignment horizontal="left" wrapText="1"/>
    </xf>
    <xf numFmtId="0" fontId="12" fillId="2" borderId="0" xfId="0" applyFont="1" applyFill="1" applyAlignment="1">
      <alignment horizontal="center"/>
    </xf>
    <xf numFmtId="0" fontId="0" fillId="14" borderId="0" xfId="0" applyFont="1" applyFill="1" applyAlignment="1">
      <alignment horizontal="left" wrapText="1"/>
    </xf>
    <xf numFmtId="0" fontId="12" fillId="14" borderId="0" xfId="0" applyFont="1" applyFill="1" applyAlignment="1">
      <alignment horizontal="center"/>
    </xf>
    <xf numFmtId="0" fontId="12" fillId="12" borderId="0" xfId="0" applyFont="1" applyFill="1" applyAlignment="1">
      <alignment horizontal="center"/>
    </xf>
    <xf numFmtId="0" fontId="13" fillId="13" borderId="0" xfId="0" applyFont="1" applyFill="1" applyAlignment="1">
      <alignment horizontal="left" wrapText="1"/>
    </xf>
    <xf numFmtId="0" fontId="12" fillId="4" borderId="0" xfId="0" applyFont="1" applyFill="1" applyAlignment="1">
      <alignment horizontal="center"/>
    </xf>
    <xf numFmtId="0" fontId="12" fillId="40" borderId="0" xfId="0" applyFont="1" applyFill="1" applyAlignment="1">
      <alignment horizontal="center"/>
    </xf>
    <xf numFmtId="0" fontId="0" fillId="13" borderId="0" xfId="0" applyFont="1" applyFill="1" applyAlignment="1">
      <alignment wrapText="1"/>
    </xf>
    <xf numFmtId="0" fontId="12" fillId="10"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3">
      <selection activeCell="C23" sqref="C23"/>
    </sheetView>
  </sheetViews>
  <sheetFormatPr defaultColWidth="9.140625" defaultRowHeight="12.75"/>
  <cols>
    <col min="1" max="1" width="15.421875" style="1" customWidth="1"/>
    <col min="2" max="2" width="16.7109375" style="1" customWidth="1"/>
    <col min="3" max="14" width="12.7109375" style="1" customWidth="1"/>
    <col min="15" max="15" width="1.7109375" style="1" customWidth="1"/>
    <col min="16" max="16" width="12.7109375" style="1" customWidth="1"/>
    <col min="17" max="16384" width="9.140625" style="1" customWidth="1"/>
  </cols>
  <sheetData>
    <row r="1" spans="1:16" ht="30" customHeight="1" thickBot="1">
      <c r="A1" s="95" t="s">
        <v>74</v>
      </c>
      <c r="B1" s="95"/>
      <c r="C1" s="96"/>
      <c r="D1" s="96"/>
      <c r="E1" s="96"/>
      <c r="F1" s="96"/>
      <c r="G1" s="96"/>
      <c r="H1" s="96"/>
      <c r="I1" s="96"/>
      <c r="J1" s="96"/>
      <c r="K1" s="96"/>
      <c r="L1" s="96"/>
      <c r="M1" s="96"/>
      <c r="N1" s="96"/>
      <c r="O1" s="96"/>
      <c r="P1" s="96"/>
    </row>
    <row r="2" spans="1:16" ht="30" customHeight="1" thickBot="1" thickTop="1">
      <c r="A2" s="103" t="s">
        <v>75</v>
      </c>
      <c r="B2" s="103"/>
      <c r="C2" s="103"/>
      <c r="D2" s="103"/>
      <c r="E2" s="103"/>
      <c r="F2" s="103"/>
      <c r="G2" s="103"/>
      <c r="H2" s="103"/>
      <c r="I2" s="103"/>
      <c r="J2" s="103"/>
      <c r="K2" s="103"/>
      <c r="L2" s="103"/>
      <c r="M2" s="103"/>
      <c r="N2" s="103"/>
      <c r="O2" s="103"/>
      <c r="P2" s="103"/>
    </row>
    <row r="3" ht="19.5" customHeight="1" thickTop="1"/>
    <row r="4" spans="1:16" s="5" customFormat="1" ht="19.5" customHeight="1">
      <c r="A4" s="15" t="s">
        <v>42</v>
      </c>
      <c r="B4" s="16">
        <v>2023</v>
      </c>
      <c r="C4" s="17" t="s">
        <v>6</v>
      </c>
      <c r="D4" s="17" t="s">
        <v>7</v>
      </c>
      <c r="E4" s="17" t="s">
        <v>8</v>
      </c>
      <c r="F4" s="17" t="s">
        <v>9</v>
      </c>
      <c r="G4" s="17" t="s">
        <v>10</v>
      </c>
      <c r="H4" s="17" t="s">
        <v>11</v>
      </c>
      <c r="I4" s="17" t="s">
        <v>12</v>
      </c>
      <c r="J4" s="17" t="s">
        <v>13</v>
      </c>
      <c r="K4" s="17" t="s">
        <v>14</v>
      </c>
      <c r="L4" s="17" t="s">
        <v>15</v>
      </c>
      <c r="M4" s="17" t="s">
        <v>16</v>
      </c>
      <c r="N4" s="17" t="s">
        <v>17</v>
      </c>
      <c r="O4" s="18"/>
      <c r="P4" s="19" t="s">
        <v>41</v>
      </c>
    </row>
    <row r="5" spans="1:16" ht="18.75" customHeight="1">
      <c r="A5" s="98" t="s">
        <v>21</v>
      </c>
      <c r="B5" s="98"/>
      <c r="C5" s="98"/>
      <c r="D5" s="98"/>
      <c r="E5" s="98"/>
      <c r="F5" s="98"/>
      <c r="G5" s="98"/>
      <c r="H5" s="98"/>
      <c r="I5" s="98"/>
      <c r="J5" s="98"/>
      <c r="K5" s="98"/>
      <c r="L5" s="98"/>
      <c r="M5" s="98"/>
      <c r="N5" s="98"/>
      <c r="O5" s="98"/>
      <c r="P5" s="98"/>
    </row>
    <row r="6" spans="1:16" ht="18.75" customHeight="1">
      <c r="A6" s="99" t="s">
        <v>34</v>
      </c>
      <c r="B6" s="99"/>
      <c r="C6" s="20">
        <v>0</v>
      </c>
      <c r="D6" s="20">
        <v>0</v>
      </c>
      <c r="E6" s="20">
        <v>0</v>
      </c>
      <c r="F6" s="20">
        <v>0</v>
      </c>
      <c r="G6" s="20">
        <v>0</v>
      </c>
      <c r="H6" s="20">
        <v>0</v>
      </c>
      <c r="I6" s="20">
        <v>0</v>
      </c>
      <c r="J6" s="20">
        <v>0</v>
      </c>
      <c r="K6" s="20">
        <v>0</v>
      </c>
      <c r="L6" s="20">
        <v>0</v>
      </c>
      <c r="M6" s="20">
        <v>0</v>
      </c>
      <c r="N6" s="20">
        <v>0</v>
      </c>
      <c r="O6" s="21"/>
      <c r="P6" s="22">
        <f>SUM(C6:N6)</f>
        <v>0</v>
      </c>
    </row>
    <row r="7" spans="1:16" ht="18.75" customHeight="1">
      <c r="A7" s="101" t="s">
        <v>31</v>
      </c>
      <c r="B7" s="101"/>
      <c r="C7" s="23">
        <v>0</v>
      </c>
      <c r="D7" s="23">
        <v>0</v>
      </c>
      <c r="E7" s="23">
        <v>0</v>
      </c>
      <c r="F7" s="23">
        <v>0</v>
      </c>
      <c r="G7" s="23">
        <v>0</v>
      </c>
      <c r="H7" s="23">
        <v>0</v>
      </c>
      <c r="I7" s="23">
        <v>0</v>
      </c>
      <c r="J7" s="23">
        <v>0</v>
      </c>
      <c r="K7" s="23"/>
      <c r="L7" s="23">
        <v>0</v>
      </c>
      <c r="M7" s="23">
        <v>0</v>
      </c>
      <c r="N7" s="23">
        <v>0</v>
      </c>
      <c r="O7" s="24"/>
      <c r="P7" s="25">
        <f>SUM(C7:N7)</f>
        <v>0</v>
      </c>
    </row>
    <row r="8" spans="1:16" s="2" customFormat="1" ht="18.75" customHeight="1" thickBot="1">
      <c r="A8" s="102" t="s">
        <v>30</v>
      </c>
      <c r="B8" s="102"/>
      <c r="C8" s="28">
        <f aca="true" t="shared" si="0" ref="C8:N8">SUM(C6:C7)</f>
        <v>0</v>
      </c>
      <c r="D8" s="28">
        <f t="shared" si="0"/>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29"/>
      <c r="P8" s="30">
        <f>SUM(P6:P7)</f>
        <v>0</v>
      </c>
    </row>
    <row r="9" spans="1:16" ht="18.75" customHeight="1" thickTop="1">
      <c r="A9" s="26"/>
      <c r="B9" s="26"/>
      <c r="C9" s="26"/>
      <c r="D9" s="26"/>
      <c r="E9" s="26"/>
      <c r="F9" s="26"/>
      <c r="G9" s="26"/>
      <c r="H9" s="26"/>
      <c r="I9" s="26"/>
      <c r="J9" s="26"/>
      <c r="K9" s="26"/>
      <c r="L9" s="26"/>
      <c r="M9" s="26"/>
      <c r="N9" s="26"/>
      <c r="O9" s="26"/>
      <c r="P9" s="26"/>
    </row>
    <row r="10" spans="1:16" ht="18.75" customHeight="1">
      <c r="A10" s="97" t="s">
        <v>35</v>
      </c>
      <c r="B10" s="97"/>
      <c r="C10" s="97"/>
      <c r="D10" s="97"/>
      <c r="E10" s="97"/>
      <c r="F10" s="97"/>
      <c r="G10" s="97"/>
      <c r="H10" s="97"/>
      <c r="I10" s="97"/>
      <c r="J10" s="97"/>
      <c r="K10" s="97"/>
      <c r="L10" s="97"/>
      <c r="M10" s="97"/>
      <c r="N10" s="97"/>
      <c r="O10" s="97"/>
      <c r="P10" s="97"/>
    </row>
    <row r="11" spans="1:16" ht="18.75" customHeight="1">
      <c r="A11" s="99" t="s">
        <v>36</v>
      </c>
      <c r="B11" s="99"/>
      <c r="C11" s="20">
        <v>0</v>
      </c>
      <c r="D11" s="20">
        <v>0</v>
      </c>
      <c r="E11" s="20">
        <v>0</v>
      </c>
      <c r="F11" s="20">
        <v>0</v>
      </c>
      <c r="G11" s="20">
        <v>0</v>
      </c>
      <c r="H11" s="20">
        <v>0</v>
      </c>
      <c r="I11" s="20">
        <v>0</v>
      </c>
      <c r="J11" s="20">
        <v>0</v>
      </c>
      <c r="K11" s="20">
        <v>0</v>
      </c>
      <c r="L11" s="20">
        <v>0</v>
      </c>
      <c r="M11" s="20">
        <v>0</v>
      </c>
      <c r="N11" s="20">
        <v>0</v>
      </c>
      <c r="O11" s="21"/>
      <c r="P11" s="22">
        <f>SUM(C11:N11)</f>
        <v>0</v>
      </c>
    </row>
    <row r="12" spans="1:16" ht="18.75" customHeight="1">
      <c r="A12" s="99" t="s">
        <v>37</v>
      </c>
      <c r="B12" s="99"/>
      <c r="C12" s="23">
        <v>0</v>
      </c>
      <c r="D12" s="23">
        <v>0</v>
      </c>
      <c r="E12" s="23">
        <v>0</v>
      </c>
      <c r="F12" s="23">
        <v>0</v>
      </c>
      <c r="G12" s="23">
        <v>0</v>
      </c>
      <c r="H12" s="23">
        <v>0</v>
      </c>
      <c r="I12" s="23">
        <v>0</v>
      </c>
      <c r="J12" s="23">
        <v>0</v>
      </c>
      <c r="K12" s="23">
        <v>0</v>
      </c>
      <c r="L12" s="23">
        <v>0</v>
      </c>
      <c r="M12" s="23">
        <v>0</v>
      </c>
      <c r="N12" s="23">
        <v>0</v>
      </c>
      <c r="O12" s="24"/>
      <c r="P12" s="25">
        <f aca="true" t="shared" si="1" ref="P12:P24">SUM(C12:N12)</f>
        <v>0</v>
      </c>
    </row>
    <row r="13" spans="1:16" ht="18.75" customHeight="1">
      <c r="A13" s="99" t="s">
        <v>38</v>
      </c>
      <c r="B13" s="99"/>
      <c r="C13" s="23">
        <v>0</v>
      </c>
      <c r="D13" s="23">
        <v>0</v>
      </c>
      <c r="E13" s="23">
        <v>0</v>
      </c>
      <c r="F13" s="23">
        <v>0</v>
      </c>
      <c r="G13" s="23">
        <v>0</v>
      </c>
      <c r="H13" s="23">
        <v>0</v>
      </c>
      <c r="I13" s="23">
        <v>0</v>
      </c>
      <c r="J13" s="23">
        <v>0</v>
      </c>
      <c r="K13" s="23">
        <v>0</v>
      </c>
      <c r="L13" s="23">
        <v>0</v>
      </c>
      <c r="M13" s="23">
        <v>0</v>
      </c>
      <c r="N13" s="23">
        <v>0</v>
      </c>
      <c r="O13" s="24"/>
      <c r="P13" s="25">
        <f>SUM(C13:N13)</f>
        <v>0</v>
      </c>
    </row>
    <row r="14" spans="1:16" ht="18.75" customHeight="1">
      <c r="A14" s="99" t="s">
        <v>56</v>
      </c>
      <c r="B14" s="99"/>
      <c r="C14" s="23">
        <v>0</v>
      </c>
      <c r="D14" s="23">
        <v>0</v>
      </c>
      <c r="E14" s="23">
        <v>0</v>
      </c>
      <c r="F14" s="23">
        <v>0</v>
      </c>
      <c r="G14" s="23">
        <v>0</v>
      </c>
      <c r="H14" s="23">
        <v>0</v>
      </c>
      <c r="I14" s="23">
        <v>0</v>
      </c>
      <c r="J14" s="23">
        <v>0</v>
      </c>
      <c r="K14" s="23">
        <v>0</v>
      </c>
      <c r="L14" s="23">
        <v>0</v>
      </c>
      <c r="M14" s="23">
        <v>0</v>
      </c>
      <c r="N14" s="23">
        <v>0</v>
      </c>
      <c r="O14" s="24"/>
      <c r="P14" s="25">
        <f>SUM(C14:N14)</f>
        <v>0</v>
      </c>
    </row>
    <row r="15" spans="1:16" ht="18.75" customHeight="1">
      <c r="A15" s="99" t="s">
        <v>55</v>
      </c>
      <c r="B15" s="99"/>
      <c r="C15" s="23">
        <v>0</v>
      </c>
      <c r="D15" s="23">
        <v>0</v>
      </c>
      <c r="E15" s="23">
        <v>0</v>
      </c>
      <c r="F15" s="23">
        <v>0</v>
      </c>
      <c r="G15" s="23">
        <v>0</v>
      </c>
      <c r="H15" s="23">
        <v>0</v>
      </c>
      <c r="I15" s="23">
        <v>0</v>
      </c>
      <c r="J15" s="23">
        <v>0</v>
      </c>
      <c r="K15" s="23">
        <v>0</v>
      </c>
      <c r="L15" s="23">
        <v>0</v>
      </c>
      <c r="M15" s="23">
        <v>0</v>
      </c>
      <c r="N15" s="23">
        <v>0</v>
      </c>
      <c r="O15" s="24"/>
      <c r="P15" s="25">
        <f t="shared" si="1"/>
        <v>0</v>
      </c>
    </row>
    <row r="16" spans="1:16" ht="18.75" customHeight="1">
      <c r="A16" s="110" t="s">
        <v>79</v>
      </c>
      <c r="B16" s="110"/>
      <c r="C16" s="23">
        <v>0</v>
      </c>
      <c r="D16" s="23">
        <v>0</v>
      </c>
      <c r="E16" s="23">
        <v>0</v>
      </c>
      <c r="F16" s="23">
        <v>0</v>
      </c>
      <c r="G16" s="23">
        <v>0</v>
      </c>
      <c r="H16" s="23">
        <v>0</v>
      </c>
      <c r="I16" s="23">
        <v>0</v>
      </c>
      <c r="J16" s="23">
        <v>0</v>
      </c>
      <c r="K16" s="23">
        <v>0</v>
      </c>
      <c r="L16" s="23">
        <v>0</v>
      </c>
      <c r="M16" s="23">
        <v>0</v>
      </c>
      <c r="N16" s="23">
        <v>0</v>
      </c>
      <c r="O16" s="24"/>
      <c r="P16" s="25">
        <f t="shared" si="1"/>
        <v>0</v>
      </c>
    </row>
    <row r="17" spans="1:16" ht="18.75" customHeight="1">
      <c r="A17" s="110" t="s">
        <v>108</v>
      </c>
      <c r="B17" s="110"/>
      <c r="C17" s="23">
        <v>0</v>
      </c>
      <c r="D17" s="23">
        <v>0</v>
      </c>
      <c r="E17" s="23">
        <v>0</v>
      </c>
      <c r="F17" s="23">
        <v>0</v>
      </c>
      <c r="G17" s="23">
        <v>0</v>
      </c>
      <c r="H17" s="23">
        <v>0</v>
      </c>
      <c r="I17" s="23">
        <v>0</v>
      </c>
      <c r="J17" s="23">
        <v>0</v>
      </c>
      <c r="K17" s="23">
        <v>0</v>
      </c>
      <c r="L17" s="23">
        <v>0</v>
      </c>
      <c r="M17" s="23">
        <v>0</v>
      </c>
      <c r="N17" s="23">
        <v>0</v>
      </c>
      <c r="O17" s="24"/>
      <c r="P17" s="25">
        <f t="shared" si="1"/>
        <v>0</v>
      </c>
    </row>
    <row r="18" spans="1:16" ht="18.75" customHeight="1">
      <c r="A18" s="99" t="s">
        <v>19</v>
      </c>
      <c r="B18" s="99"/>
      <c r="C18" s="23">
        <v>0</v>
      </c>
      <c r="D18" s="23">
        <v>0</v>
      </c>
      <c r="E18" s="23">
        <v>0</v>
      </c>
      <c r="F18" s="23">
        <v>0</v>
      </c>
      <c r="G18" s="23">
        <v>0</v>
      </c>
      <c r="H18" s="23">
        <v>0</v>
      </c>
      <c r="I18" s="23">
        <v>0</v>
      </c>
      <c r="J18" s="23">
        <v>0</v>
      </c>
      <c r="K18" s="23">
        <v>0</v>
      </c>
      <c r="L18" s="23">
        <v>0</v>
      </c>
      <c r="M18" s="23">
        <v>0</v>
      </c>
      <c r="N18" s="23">
        <v>0</v>
      </c>
      <c r="O18" s="24"/>
      <c r="P18" s="25">
        <f t="shared" si="1"/>
        <v>0</v>
      </c>
    </row>
    <row r="19" spans="1:16" ht="18.75" customHeight="1">
      <c r="A19" s="99" t="s">
        <v>39</v>
      </c>
      <c r="B19" s="99"/>
      <c r="C19" s="23">
        <v>0</v>
      </c>
      <c r="D19" s="23">
        <v>0</v>
      </c>
      <c r="E19" s="23">
        <v>0</v>
      </c>
      <c r="F19" s="23">
        <v>0</v>
      </c>
      <c r="G19" s="23">
        <v>0</v>
      </c>
      <c r="H19" s="23">
        <v>0</v>
      </c>
      <c r="I19" s="23">
        <v>0</v>
      </c>
      <c r="J19" s="23">
        <v>0</v>
      </c>
      <c r="K19" s="23">
        <v>0</v>
      </c>
      <c r="L19" s="23">
        <v>0</v>
      </c>
      <c r="M19" s="23">
        <v>0</v>
      </c>
      <c r="N19" s="23">
        <v>0</v>
      </c>
      <c r="O19" s="24"/>
      <c r="P19" s="25">
        <f t="shared" si="1"/>
        <v>0</v>
      </c>
    </row>
    <row r="20" spans="1:16" ht="30" customHeight="1">
      <c r="A20" s="100" t="s">
        <v>76</v>
      </c>
      <c r="B20" s="100"/>
      <c r="C20" s="23">
        <v>0</v>
      </c>
      <c r="D20" s="23">
        <v>0</v>
      </c>
      <c r="E20" s="23">
        <v>0</v>
      </c>
      <c r="F20" s="23">
        <v>0</v>
      </c>
      <c r="G20" s="23">
        <v>0</v>
      </c>
      <c r="H20" s="23">
        <v>0</v>
      </c>
      <c r="I20" s="23">
        <v>0</v>
      </c>
      <c r="J20" s="23">
        <v>0</v>
      </c>
      <c r="K20" s="23">
        <v>0</v>
      </c>
      <c r="L20" s="23">
        <v>0</v>
      </c>
      <c r="M20" s="23">
        <v>0</v>
      </c>
      <c r="N20" s="23">
        <v>0</v>
      </c>
      <c r="O20" s="24"/>
      <c r="P20" s="25">
        <f t="shared" si="1"/>
        <v>0</v>
      </c>
    </row>
    <row r="21" spans="1:16" ht="18.75" customHeight="1">
      <c r="A21" s="99" t="s">
        <v>20</v>
      </c>
      <c r="B21" s="99"/>
      <c r="C21" s="23">
        <v>0</v>
      </c>
      <c r="D21" s="23">
        <v>0</v>
      </c>
      <c r="E21" s="23">
        <v>0</v>
      </c>
      <c r="F21" s="23">
        <v>0</v>
      </c>
      <c r="G21" s="23">
        <v>0</v>
      </c>
      <c r="H21" s="23">
        <v>0</v>
      </c>
      <c r="I21" s="23">
        <v>0</v>
      </c>
      <c r="J21" s="23">
        <v>0</v>
      </c>
      <c r="K21" s="23">
        <v>0</v>
      </c>
      <c r="L21" s="23">
        <v>0</v>
      </c>
      <c r="M21" s="23">
        <v>0</v>
      </c>
      <c r="N21" s="23">
        <v>0</v>
      </c>
      <c r="O21" s="24"/>
      <c r="P21" s="25">
        <f>SUM(C21:N21)</f>
        <v>0</v>
      </c>
    </row>
    <row r="22" spans="1:16" ht="18.75" customHeight="1">
      <c r="A22" s="80" t="s">
        <v>116</v>
      </c>
      <c r="B22" s="80"/>
      <c r="C22" s="23">
        <v>0</v>
      </c>
      <c r="D22" s="23">
        <v>0</v>
      </c>
      <c r="E22" s="23">
        <v>0</v>
      </c>
      <c r="F22" s="23">
        <v>0</v>
      </c>
      <c r="G22" s="23">
        <v>0</v>
      </c>
      <c r="H22" s="23">
        <v>0</v>
      </c>
      <c r="I22" s="23">
        <v>0</v>
      </c>
      <c r="J22" s="23">
        <v>0</v>
      </c>
      <c r="K22" s="23">
        <v>0</v>
      </c>
      <c r="L22" s="23">
        <v>0</v>
      </c>
      <c r="M22" s="23">
        <v>0</v>
      </c>
      <c r="N22" s="23">
        <v>0</v>
      </c>
      <c r="O22" s="24"/>
      <c r="P22" s="25">
        <f>SUM(C22:N22)</f>
        <v>0</v>
      </c>
    </row>
    <row r="23" spans="1:16" ht="18.75" customHeight="1">
      <c r="A23" s="101" t="s">
        <v>120</v>
      </c>
      <c r="B23" s="101"/>
      <c r="C23" s="23">
        <v>0</v>
      </c>
      <c r="D23" s="23">
        <v>0</v>
      </c>
      <c r="E23" s="23">
        <v>0</v>
      </c>
      <c r="F23" s="23">
        <v>0</v>
      </c>
      <c r="G23" s="23">
        <v>0</v>
      </c>
      <c r="H23" s="23">
        <v>0</v>
      </c>
      <c r="I23" s="23">
        <v>0</v>
      </c>
      <c r="J23" s="23">
        <v>0</v>
      </c>
      <c r="K23" s="23">
        <v>0</v>
      </c>
      <c r="L23" s="23">
        <v>0</v>
      </c>
      <c r="M23" s="23">
        <v>0</v>
      </c>
      <c r="N23" s="23">
        <v>0</v>
      </c>
      <c r="O23" s="24"/>
      <c r="P23" s="25">
        <f>SUM(C23:N23)</f>
        <v>0</v>
      </c>
    </row>
    <row r="24" spans="1:16" ht="18.75" customHeight="1">
      <c r="A24" s="101" t="s">
        <v>0</v>
      </c>
      <c r="B24" s="101"/>
      <c r="C24" s="23">
        <v>0</v>
      </c>
      <c r="D24" s="23">
        <v>0</v>
      </c>
      <c r="E24" s="23">
        <v>0</v>
      </c>
      <c r="F24" s="23">
        <v>0</v>
      </c>
      <c r="G24" s="23">
        <v>0</v>
      </c>
      <c r="H24" s="23">
        <v>0</v>
      </c>
      <c r="I24" s="23">
        <v>0</v>
      </c>
      <c r="J24" s="23">
        <v>0</v>
      </c>
      <c r="K24" s="23">
        <v>0</v>
      </c>
      <c r="L24" s="23">
        <v>0</v>
      </c>
      <c r="M24" s="23">
        <v>0</v>
      </c>
      <c r="N24" s="23">
        <v>0</v>
      </c>
      <c r="O24" s="24"/>
      <c r="P24" s="25">
        <f t="shared" si="1"/>
        <v>0</v>
      </c>
    </row>
    <row r="25" spans="1:16" s="2" customFormat="1" ht="18.75" customHeight="1" thickBot="1">
      <c r="A25" s="106" t="s">
        <v>40</v>
      </c>
      <c r="B25" s="106"/>
      <c r="C25" s="28">
        <f aca="true" t="shared" si="2" ref="C25:N25">SUM(C11:C24)</f>
        <v>0</v>
      </c>
      <c r="D25" s="28">
        <f t="shared" si="2"/>
        <v>0</v>
      </c>
      <c r="E25" s="28">
        <f t="shared" si="2"/>
        <v>0</v>
      </c>
      <c r="F25" s="28">
        <f t="shared" si="2"/>
        <v>0</v>
      </c>
      <c r="G25" s="28">
        <f t="shared" si="2"/>
        <v>0</v>
      </c>
      <c r="H25" s="28">
        <f t="shared" si="2"/>
        <v>0</v>
      </c>
      <c r="I25" s="28">
        <f t="shared" si="2"/>
        <v>0</v>
      </c>
      <c r="J25" s="28">
        <f t="shared" si="2"/>
        <v>0</v>
      </c>
      <c r="K25" s="28">
        <f t="shared" si="2"/>
        <v>0</v>
      </c>
      <c r="L25" s="28">
        <f t="shared" si="2"/>
        <v>0</v>
      </c>
      <c r="M25" s="28">
        <f t="shared" si="2"/>
        <v>0</v>
      </c>
      <c r="N25" s="28">
        <f t="shared" si="2"/>
        <v>0</v>
      </c>
      <c r="O25" s="29"/>
      <c r="P25" s="30">
        <f>SUM(P11:P24)</f>
        <v>0</v>
      </c>
    </row>
    <row r="26" spans="1:16" ht="18.75" customHeight="1" thickTop="1">
      <c r="A26" s="105"/>
      <c r="B26" s="105"/>
      <c r="C26" s="105"/>
      <c r="D26" s="105"/>
      <c r="E26" s="105"/>
      <c r="F26" s="105"/>
      <c r="G26" s="105"/>
      <c r="H26" s="105"/>
      <c r="I26" s="105"/>
      <c r="J26" s="105"/>
      <c r="K26" s="105"/>
      <c r="L26" s="105"/>
      <c r="M26" s="105"/>
      <c r="N26" s="105"/>
      <c r="O26" s="105"/>
      <c r="P26" s="105"/>
    </row>
    <row r="27" spans="1:16" ht="18.75" customHeight="1">
      <c r="A27" s="97" t="s">
        <v>47</v>
      </c>
      <c r="B27" s="97"/>
      <c r="C27" s="97"/>
      <c r="D27" s="97"/>
      <c r="E27" s="97"/>
      <c r="F27" s="97"/>
      <c r="G27" s="97"/>
      <c r="H27" s="97"/>
      <c r="I27" s="97"/>
      <c r="J27" s="97"/>
      <c r="K27" s="97"/>
      <c r="L27" s="97"/>
      <c r="M27" s="97"/>
      <c r="N27" s="97"/>
      <c r="O27" s="97"/>
      <c r="P27" s="97"/>
    </row>
    <row r="28" spans="1:18" ht="18.75" customHeight="1">
      <c r="A28" s="99" t="s">
        <v>48</v>
      </c>
      <c r="B28" s="99"/>
      <c r="C28" s="20">
        <v>0</v>
      </c>
      <c r="D28" s="20">
        <v>0</v>
      </c>
      <c r="E28" s="20">
        <v>0</v>
      </c>
      <c r="F28" s="34">
        <f aca="true" t="shared" si="3" ref="F28:N28">E31</f>
        <v>0</v>
      </c>
      <c r="G28" s="34">
        <f t="shared" si="3"/>
        <v>0</v>
      </c>
      <c r="H28" s="34">
        <f t="shared" si="3"/>
        <v>0</v>
      </c>
      <c r="I28" s="34">
        <f t="shared" si="3"/>
        <v>0</v>
      </c>
      <c r="J28" s="34">
        <f t="shared" si="3"/>
        <v>0</v>
      </c>
      <c r="K28" s="34">
        <f t="shared" si="3"/>
        <v>0</v>
      </c>
      <c r="L28" s="34">
        <f t="shared" si="3"/>
        <v>0</v>
      </c>
      <c r="M28" s="34">
        <f t="shared" si="3"/>
        <v>0</v>
      </c>
      <c r="N28" s="34">
        <f t="shared" si="3"/>
        <v>0</v>
      </c>
      <c r="O28" s="21"/>
      <c r="P28" s="22">
        <v>0</v>
      </c>
      <c r="Q28" s="3"/>
      <c r="R28" s="3"/>
    </row>
    <row r="29" spans="1:18" ht="18.75" customHeight="1">
      <c r="A29" s="99" t="s">
        <v>49</v>
      </c>
      <c r="B29" s="99"/>
      <c r="C29" s="23">
        <v>0</v>
      </c>
      <c r="D29" s="23">
        <v>0</v>
      </c>
      <c r="E29" s="23">
        <v>0</v>
      </c>
      <c r="F29" s="23">
        <v>0</v>
      </c>
      <c r="G29" s="23">
        <v>0</v>
      </c>
      <c r="H29" s="23">
        <v>0</v>
      </c>
      <c r="I29" s="23">
        <v>0</v>
      </c>
      <c r="J29" s="23">
        <v>0</v>
      </c>
      <c r="K29" s="23">
        <v>0</v>
      </c>
      <c r="L29" s="23">
        <v>0</v>
      </c>
      <c r="M29" s="23">
        <v>0</v>
      </c>
      <c r="N29" s="23">
        <v>0</v>
      </c>
      <c r="O29" s="24"/>
      <c r="P29" s="25"/>
      <c r="Q29" s="3"/>
      <c r="R29" s="3"/>
    </row>
    <row r="30" spans="1:18" ht="18.75" customHeight="1">
      <c r="A30" s="99" t="s">
        <v>50</v>
      </c>
      <c r="B30" s="99"/>
      <c r="C30" s="23"/>
      <c r="D30" s="23"/>
      <c r="E30" s="23"/>
      <c r="F30" s="23"/>
      <c r="G30" s="23"/>
      <c r="H30" s="23"/>
      <c r="I30" s="23"/>
      <c r="J30" s="23">
        <v>0</v>
      </c>
      <c r="K30" s="23">
        <v>0</v>
      </c>
      <c r="L30" s="23"/>
      <c r="M30" s="23"/>
      <c r="N30" s="23">
        <v>0</v>
      </c>
      <c r="O30" s="24"/>
      <c r="P30" s="25">
        <v>0</v>
      </c>
      <c r="Q30" s="3"/>
      <c r="R30" s="3"/>
    </row>
    <row r="31" spans="1:18" s="2" customFormat="1" ht="18.75" customHeight="1" thickBot="1">
      <c r="A31" s="106" t="s">
        <v>51</v>
      </c>
      <c r="B31" s="106"/>
      <c r="C31" s="28">
        <f>C28+C29-C30</f>
        <v>0</v>
      </c>
      <c r="D31" s="28">
        <f aca="true" t="shared" si="4" ref="D31:N31">D28+D29-D30</f>
        <v>0</v>
      </c>
      <c r="E31" s="28">
        <f t="shared" si="4"/>
        <v>0</v>
      </c>
      <c r="F31" s="28">
        <f t="shared" si="4"/>
        <v>0</v>
      </c>
      <c r="G31" s="28">
        <f t="shared" si="4"/>
        <v>0</v>
      </c>
      <c r="H31" s="28">
        <f t="shared" si="4"/>
        <v>0</v>
      </c>
      <c r="I31" s="28">
        <f t="shared" si="4"/>
        <v>0</v>
      </c>
      <c r="J31" s="28">
        <f>J28+J29-J30</f>
        <v>0</v>
      </c>
      <c r="K31" s="28">
        <f>K28+K29-K30</f>
        <v>0</v>
      </c>
      <c r="L31" s="28">
        <f t="shared" si="4"/>
        <v>0</v>
      </c>
      <c r="M31" s="28">
        <f t="shared" si="4"/>
        <v>0</v>
      </c>
      <c r="N31" s="28">
        <f t="shared" si="4"/>
        <v>0</v>
      </c>
      <c r="O31" s="29"/>
      <c r="P31" s="30">
        <f>N31</f>
        <v>0</v>
      </c>
      <c r="Q31" s="4"/>
      <c r="R31" s="4"/>
    </row>
    <row r="32" spans="1:16" ht="18.75" customHeight="1" thickTop="1">
      <c r="A32" s="107"/>
      <c r="B32" s="107"/>
      <c r="C32" s="107"/>
      <c r="D32" s="107"/>
      <c r="E32" s="107"/>
      <c r="F32" s="107"/>
      <c r="G32" s="107"/>
      <c r="H32" s="107"/>
      <c r="I32" s="107"/>
      <c r="J32" s="107"/>
      <c r="K32" s="107"/>
      <c r="L32" s="107"/>
      <c r="M32" s="107"/>
      <c r="N32" s="107"/>
      <c r="O32" s="107"/>
      <c r="P32" s="107"/>
    </row>
    <row r="33" spans="1:16" ht="18.75" customHeight="1">
      <c r="A33" s="97" t="s">
        <v>73</v>
      </c>
      <c r="B33" s="97"/>
      <c r="C33" s="97"/>
      <c r="D33" s="97"/>
      <c r="E33" s="97"/>
      <c r="F33" s="97"/>
      <c r="G33" s="97"/>
      <c r="H33" s="97"/>
      <c r="I33" s="97"/>
      <c r="J33" s="97"/>
      <c r="K33" s="97"/>
      <c r="L33" s="97"/>
      <c r="M33" s="97"/>
      <c r="N33" s="97"/>
      <c r="O33" s="97"/>
      <c r="P33" s="97"/>
    </row>
    <row r="34" spans="1:16" ht="22.5" customHeight="1">
      <c r="A34" s="108" t="s">
        <v>52</v>
      </c>
      <c r="B34" s="108"/>
      <c r="C34" s="33">
        <v>0</v>
      </c>
      <c r="D34" s="33">
        <v>0</v>
      </c>
      <c r="E34" s="33">
        <v>0</v>
      </c>
      <c r="F34" s="33">
        <v>0</v>
      </c>
      <c r="G34" s="33">
        <v>0</v>
      </c>
      <c r="H34" s="33">
        <v>0</v>
      </c>
      <c r="I34" s="33">
        <v>0</v>
      </c>
      <c r="J34" s="33">
        <v>0</v>
      </c>
      <c r="K34" s="33">
        <v>0</v>
      </c>
      <c r="L34" s="33">
        <v>0</v>
      </c>
      <c r="M34" s="33">
        <v>0</v>
      </c>
      <c r="N34" s="33">
        <v>0</v>
      </c>
      <c r="O34" s="21"/>
      <c r="P34" s="27">
        <f>SUM(C34:N34)</f>
        <v>0</v>
      </c>
    </row>
    <row r="35" spans="1:16" ht="18.75" customHeight="1">
      <c r="A35" s="109" t="s">
        <v>53</v>
      </c>
      <c r="B35" s="109"/>
      <c r="C35" s="20">
        <f>+C34*0.655</f>
        <v>0</v>
      </c>
      <c r="D35" s="20">
        <f aca="true" t="shared" si="5" ref="D35:N35">+D34*0.655</f>
        <v>0</v>
      </c>
      <c r="E35" s="20">
        <f t="shared" si="5"/>
        <v>0</v>
      </c>
      <c r="F35" s="20">
        <f t="shared" si="5"/>
        <v>0</v>
      </c>
      <c r="G35" s="20">
        <f t="shared" si="5"/>
        <v>0</v>
      </c>
      <c r="H35" s="20">
        <f t="shared" si="5"/>
        <v>0</v>
      </c>
      <c r="I35" s="20">
        <f t="shared" si="5"/>
        <v>0</v>
      </c>
      <c r="J35" s="20">
        <f t="shared" si="5"/>
        <v>0</v>
      </c>
      <c r="K35" s="20">
        <f t="shared" si="5"/>
        <v>0</v>
      </c>
      <c r="L35" s="20">
        <f t="shared" si="5"/>
        <v>0</v>
      </c>
      <c r="M35" s="20">
        <f t="shared" si="5"/>
        <v>0</v>
      </c>
      <c r="N35" s="20">
        <f t="shared" si="5"/>
        <v>0</v>
      </c>
      <c r="O35" s="21"/>
      <c r="P35" s="22">
        <f>SUM(C35:N35)</f>
        <v>0</v>
      </c>
    </row>
    <row r="36" spans="1:16" s="2" customFormat="1" ht="18.75" customHeight="1" thickBot="1">
      <c r="A36" s="106" t="s">
        <v>2</v>
      </c>
      <c r="B36" s="106"/>
      <c r="C36" s="28">
        <f aca="true" t="shared" si="6" ref="C36:M36">+C23+C21+C35</f>
        <v>0</v>
      </c>
      <c r="D36" s="28">
        <f t="shared" si="6"/>
        <v>0</v>
      </c>
      <c r="E36" s="28">
        <f t="shared" si="6"/>
        <v>0</v>
      </c>
      <c r="F36" s="28">
        <f t="shared" si="6"/>
        <v>0</v>
      </c>
      <c r="G36" s="28">
        <f t="shared" si="6"/>
        <v>0</v>
      </c>
      <c r="H36" s="28">
        <f t="shared" si="6"/>
        <v>0</v>
      </c>
      <c r="I36" s="28">
        <f t="shared" si="6"/>
        <v>0</v>
      </c>
      <c r="J36" s="28">
        <f t="shared" si="6"/>
        <v>0</v>
      </c>
      <c r="K36" s="28">
        <f t="shared" si="6"/>
        <v>0</v>
      </c>
      <c r="L36" s="28">
        <f t="shared" si="6"/>
        <v>0</v>
      </c>
      <c r="M36" s="28">
        <f t="shared" si="6"/>
        <v>0</v>
      </c>
      <c r="N36" s="28">
        <f>N23+N21+N35</f>
        <v>0</v>
      </c>
      <c r="O36" s="29"/>
      <c r="P36" s="30">
        <f>P23+P21+P35</f>
        <v>0</v>
      </c>
    </row>
    <row r="37" spans="1:16" ht="18.75" customHeight="1" thickTop="1">
      <c r="A37" s="107"/>
      <c r="B37" s="107"/>
      <c r="C37" s="107"/>
      <c r="D37" s="107"/>
      <c r="E37" s="107"/>
      <c r="F37" s="107"/>
      <c r="G37" s="107"/>
      <c r="H37" s="107"/>
      <c r="I37" s="107"/>
      <c r="J37" s="107"/>
      <c r="K37" s="107"/>
      <c r="L37" s="107"/>
      <c r="M37" s="107"/>
      <c r="N37" s="107"/>
      <c r="O37" s="107"/>
      <c r="P37" s="107"/>
    </row>
    <row r="38" spans="1:16" s="2" customFormat="1" ht="18.75" customHeight="1" thickBot="1">
      <c r="A38" s="106" t="s">
        <v>22</v>
      </c>
      <c r="B38" s="106"/>
      <c r="C38" s="28">
        <f aca="true" t="shared" si="7" ref="C38:N38">+C8-C25-C31-C36</f>
        <v>0</v>
      </c>
      <c r="D38" s="28">
        <f t="shared" si="7"/>
        <v>0</v>
      </c>
      <c r="E38" s="28">
        <f t="shared" si="7"/>
        <v>0</v>
      </c>
      <c r="F38" s="28">
        <f t="shared" si="7"/>
        <v>0</v>
      </c>
      <c r="G38" s="28">
        <f t="shared" si="7"/>
        <v>0</v>
      </c>
      <c r="H38" s="28">
        <f t="shared" si="7"/>
        <v>0</v>
      </c>
      <c r="I38" s="28">
        <f t="shared" si="7"/>
        <v>0</v>
      </c>
      <c r="J38" s="28">
        <f t="shared" si="7"/>
        <v>0</v>
      </c>
      <c r="K38" s="28">
        <f t="shared" si="7"/>
        <v>0</v>
      </c>
      <c r="L38" s="28">
        <f t="shared" si="7"/>
        <v>0</v>
      </c>
      <c r="M38" s="28">
        <f t="shared" si="7"/>
        <v>0</v>
      </c>
      <c r="N38" s="28">
        <f t="shared" si="7"/>
        <v>0</v>
      </c>
      <c r="O38" s="29"/>
      <c r="P38" s="30">
        <f>+P8-P25-P31-P36</f>
        <v>0</v>
      </c>
    </row>
    <row r="39" spans="1:16" ht="15" customHeight="1" thickTop="1">
      <c r="A39" s="111" t="s">
        <v>3</v>
      </c>
      <c r="B39" s="111"/>
      <c r="C39" s="111"/>
      <c r="D39" s="111"/>
      <c r="E39" s="111"/>
      <c r="F39" s="111"/>
      <c r="G39" s="111"/>
      <c r="H39" s="111"/>
      <c r="I39" s="111"/>
      <c r="J39" s="111"/>
      <c r="K39" s="111"/>
      <c r="L39" s="111"/>
      <c r="M39" s="111"/>
      <c r="N39" s="111"/>
      <c r="O39" s="111"/>
      <c r="P39" s="111"/>
    </row>
    <row r="40" spans="1:16" ht="15" customHeight="1">
      <c r="A40" s="104" t="s">
        <v>4</v>
      </c>
      <c r="B40" s="104"/>
      <c r="C40" s="104"/>
      <c r="D40" s="104"/>
      <c r="E40" s="104"/>
      <c r="F40" s="104"/>
      <c r="G40" s="104"/>
      <c r="H40" s="104"/>
      <c r="I40" s="104"/>
      <c r="J40" s="104"/>
      <c r="K40" s="104"/>
      <c r="L40" s="104"/>
      <c r="M40" s="104"/>
      <c r="N40" s="104"/>
      <c r="O40" s="104"/>
      <c r="P40" s="104"/>
    </row>
    <row r="41" ht="15" customHeight="1"/>
    <row r="42" ht="15" customHeight="1">
      <c r="A42" s="36" t="s">
        <v>54</v>
      </c>
    </row>
    <row r="43" ht="15" customHeight="1"/>
    <row r="44" ht="15" customHeight="1"/>
  </sheetData>
  <sheetProtection/>
  <mergeCells count="36">
    <mergeCell ref="A27:P27"/>
    <mergeCell ref="A39:P39"/>
    <mergeCell ref="A29:B29"/>
    <mergeCell ref="A30:B30"/>
    <mergeCell ref="A31:B31"/>
    <mergeCell ref="A23:B23"/>
    <mergeCell ref="A36:B36"/>
    <mergeCell ref="A28:B28"/>
    <mergeCell ref="A32:P32"/>
    <mergeCell ref="A16:B16"/>
    <mergeCell ref="A13:B13"/>
    <mergeCell ref="A14:B14"/>
    <mergeCell ref="A24:B24"/>
    <mergeCell ref="A25:B25"/>
    <mergeCell ref="A18:B18"/>
    <mergeCell ref="A17:B17"/>
    <mergeCell ref="A40:P40"/>
    <mergeCell ref="A10:P10"/>
    <mergeCell ref="A15:B15"/>
    <mergeCell ref="A26:P26"/>
    <mergeCell ref="A38:B38"/>
    <mergeCell ref="A37:P37"/>
    <mergeCell ref="A34:B34"/>
    <mergeCell ref="A21:B21"/>
    <mergeCell ref="A35:B35"/>
    <mergeCell ref="A11:B11"/>
    <mergeCell ref="A1:P1"/>
    <mergeCell ref="A33:P33"/>
    <mergeCell ref="A5:P5"/>
    <mergeCell ref="A6:B6"/>
    <mergeCell ref="A12:B12"/>
    <mergeCell ref="A20:B20"/>
    <mergeCell ref="A7:B7"/>
    <mergeCell ref="A8:B8"/>
    <mergeCell ref="A2:P2"/>
    <mergeCell ref="A19:B19"/>
  </mergeCells>
  <printOptions horizontalCentered="1"/>
  <pageMargins left="0" right="0" top="0.5" bottom="0.5" header="0.5" footer="0.5"/>
  <pageSetup fitToHeight="1" fitToWidth="1" horizontalDpi="600" verticalDpi="600" orientation="landscape" scale="55" r:id="rId1"/>
  <headerFooter alignWithMargins="0">
    <oddFooter>&amp;RLMM &amp; Associates, Inc.  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B20" sqref="B20"/>
    </sheetView>
  </sheetViews>
  <sheetFormatPr defaultColWidth="9.140625" defaultRowHeight="12.75"/>
  <cols>
    <col min="1" max="1" width="20.140625" style="62" customWidth="1"/>
    <col min="2" max="2" width="23.28125" style="62" customWidth="1"/>
    <col min="3" max="3" width="14.8515625" style="62" bestFit="1" customWidth="1"/>
    <col min="4" max="4" width="14.00390625" style="62" bestFit="1" customWidth="1"/>
    <col min="5" max="5" width="35.57421875" style="62" customWidth="1"/>
    <col min="6" max="16384" width="9.140625" style="62" customWidth="1"/>
  </cols>
  <sheetData>
    <row r="1" spans="1:5" ht="34.5" customHeight="1" thickBot="1">
      <c r="A1" s="112" t="s">
        <v>77</v>
      </c>
      <c r="B1" s="112"/>
      <c r="C1" s="113"/>
      <c r="D1" s="113"/>
      <c r="E1" s="113"/>
    </row>
    <row r="2" ht="19.5" customHeight="1" thickTop="1"/>
    <row r="3" spans="1:5" s="66" customFormat="1" ht="19.5" customHeight="1">
      <c r="A3" s="63" t="s">
        <v>18</v>
      </c>
      <c r="B3" s="64">
        <v>2023</v>
      </c>
      <c r="C3" s="65"/>
      <c r="D3" s="65"/>
      <c r="E3" s="65"/>
    </row>
    <row r="4" spans="1:4" ht="18.75" customHeight="1">
      <c r="A4" s="67" t="s">
        <v>69</v>
      </c>
      <c r="B4" s="67"/>
      <c r="C4" s="67" t="s">
        <v>70</v>
      </c>
      <c r="D4" s="67" t="s">
        <v>71</v>
      </c>
    </row>
    <row r="5" spans="1:4" ht="18.75" customHeight="1">
      <c r="A5" s="114" t="s">
        <v>81</v>
      </c>
      <c r="B5" s="114"/>
      <c r="C5" s="78">
        <v>45121</v>
      </c>
      <c r="D5" s="79">
        <v>2545</v>
      </c>
    </row>
    <row r="6" spans="1:4" ht="18.75" customHeight="1">
      <c r="A6" s="117"/>
      <c r="B6" s="117"/>
      <c r="C6" s="68"/>
      <c r="D6" s="69"/>
    </row>
    <row r="7" spans="1:4" ht="18.75" customHeight="1">
      <c r="A7" s="115"/>
      <c r="B7" s="115"/>
      <c r="C7" s="77"/>
      <c r="D7" s="70"/>
    </row>
    <row r="8" spans="1:4" ht="18.75" customHeight="1">
      <c r="A8" s="115"/>
      <c r="B8" s="115"/>
      <c r="C8" s="70">
        <v>0</v>
      </c>
      <c r="D8" s="70">
        <v>0</v>
      </c>
    </row>
    <row r="9" spans="1:4" ht="18.75" customHeight="1">
      <c r="A9" s="115"/>
      <c r="B9" s="115"/>
      <c r="C9" s="70">
        <v>0</v>
      </c>
      <c r="D9" s="70">
        <v>0</v>
      </c>
    </row>
    <row r="10" spans="1:4" ht="18.75" customHeight="1">
      <c r="A10" s="116" t="s">
        <v>72</v>
      </c>
      <c r="B10" s="116"/>
      <c r="C10" s="71"/>
      <c r="D10" s="71">
        <f>SUM(D5:D9)</f>
        <v>2545</v>
      </c>
    </row>
    <row r="11" spans="1:5" ht="18.75" customHeight="1">
      <c r="A11" s="72"/>
      <c r="B11" s="72"/>
      <c r="C11" s="72"/>
      <c r="D11" s="72"/>
      <c r="E11" s="72"/>
    </row>
    <row r="12" spans="4:5" ht="18.75" customHeight="1">
      <c r="D12" s="74"/>
      <c r="E12" s="76"/>
    </row>
    <row r="13" ht="18.75" customHeight="1">
      <c r="A13" s="73" t="s">
        <v>77</v>
      </c>
    </row>
    <row r="14" spans="1:4" ht="14.25" customHeight="1">
      <c r="A14" s="62" t="s">
        <v>80</v>
      </c>
      <c r="D14" s="74"/>
    </row>
    <row r="15" spans="1:5" ht="14.25" customHeight="1">
      <c r="A15" s="62" t="s">
        <v>78</v>
      </c>
      <c r="D15" s="74"/>
      <c r="E15" s="75"/>
    </row>
  </sheetData>
  <sheetProtection/>
  <mergeCells count="7">
    <mergeCell ref="A1:E1"/>
    <mergeCell ref="A5:B5"/>
    <mergeCell ref="A7:B7"/>
    <mergeCell ref="A8:B8"/>
    <mergeCell ref="A9:B9"/>
    <mergeCell ref="A10:B10"/>
    <mergeCell ref="A6:B6"/>
  </mergeCells>
  <printOptions horizontalCentered="1"/>
  <pageMargins left="0" right="0" top="0.5" bottom="0.5" header="0.5" footer="0.5"/>
  <pageSetup fitToHeight="1" fitToWidth="1" horizontalDpi="300" verticalDpi="300" orientation="landscape" scale="71" r:id="rId1"/>
  <headerFooter alignWithMargins="0">
    <oddFooter>&amp;RLMM &amp; Associates Inc. 2014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41"/>
  <sheetViews>
    <sheetView zoomScalePageLayoutView="0" workbookViewId="0" topLeftCell="A5">
      <selection activeCell="T3" sqref="T3"/>
    </sheetView>
  </sheetViews>
  <sheetFormatPr defaultColWidth="9.140625" defaultRowHeight="12.75"/>
  <cols>
    <col min="1" max="1" width="13.7109375" style="1" customWidth="1"/>
    <col min="2" max="2" width="18.7109375" style="1" customWidth="1"/>
    <col min="3" max="14" width="12.7109375" style="1" customWidth="1"/>
    <col min="15" max="15" width="1.7109375" style="1" customWidth="1"/>
    <col min="16" max="16" width="12.7109375" style="1" customWidth="1"/>
    <col min="17" max="16384" width="9.140625" style="1" customWidth="1"/>
  </cols>
  <sheetData>
    <row r="1" spans="1:16" ht="30" customHeight="1" thickBot="1">
      <c r="A1" s="112" t="s">
        <v>57</v>
      </c>
      <c r="B1" s="112"/>
      <c r="C1" s="113"/>
      <c r="D1" s="113"/>
      <c r="E1" s="113"/>
      <c r="F1" s="113"/>
      <c r="G1" s="113"/>
      <c r="H1" s="113"/>
      <c r="I1" s="113"/>
      <c r="J1" s="113"/>
      <c r="K1" s="113"/>
      <c r="L1" s="113"/>
      <c r="M1" s="113"/>
      <c r="N1" s="113"/>
      <c r="O1" s="113"/>
      <c r="P1" s="113"/>
    </row>
    <row r="2" spans="1:16" ht="21" thickBot="1" thickTop="1">
      <c r="A2" s="37"/>
      <c r="B2" s="37"/>
      <c r="C2" s="35"/>
      <c r="D2" s="118" t="s">
        <v>82</v>
      </c>
      <c r="E2" s="118"/>
      <c r="F2" s="118"/>
      <c r="G2" s="118"/>
      <c r="H2" s="118"/>
      <c r="I2" s="118"/>
      <c r="J2" s="118"/>
      <c r="K2" s="118"/>
      <c r="L2" s="35"/>
      <c r="M2" s="35"/>
      <c r="N2" s="35"/>
      <c r="O2" s="35"/>
      <c r="P2" s="35"/>
    </row>
    <row r="3" spans="1:16" ht="30" customHeight="1" thickTop="1">
      <c r="A3" s="38"/>
      <c r="B3" s="38"/>
      <c r="C3" s="39"/>
      <c r="D3" s="39"/>
      <c r="E3" s="39"/>
      <c r="F3" s="39"/>
      <c r="G3" s="39"/>
      <c r="H3" s="39"/>
      <c r="I3" s="39"/>
      <c r="J3" s="39"/>
      <c r="K3" s="39"/>
      <c r="L3" s="39"/>
      <c r="M3" s="39"/>
      <c r="N3" s="39"/>
      <c r="O3" s="39"/>
      <c r="P3" s="39"/>
    </row>
    <row r="4" spans="1:16" s="5" customFormat="1" ht="19.5" customHeight="1">
      <c r="A4" s="40" t="s">
        <v>18</v>
      </c>
      <c r="B4" s="41">
        <v>2023</v>
      </c>
      <c r="C4" s="42" t="s">
        <v>6</v>
      </c>
      <c r="D4" s="42" t="s">
        <v>7</v>
      </c>
      <c r="E4" s="42" t="s">
        <v>8</v>
      </c>
      <c r="F4" s="42" t="s">
        <v>9</v>
      </c>
      <c r="G4" s="42" t="s">
        <v>10</v>
      </c>
      <c r="H4" s="42" t="s">
        <v>11</v>
      </c>
      <c r="I4" s="42" t="s">
        <v>12</v>
      </c>
      <c r="J4" s="42" t="s">
        <v>13</v>
      </c>
      <c r="K4" s="42" t="s">
        <v>14</v>
      </c>
      <c r="L4" s="42" t="s">
        <v>15</v>
      </c>
      <c r="M4" s="42" t="s">
        <v>16</v>
      </c>
      <c r="N4" s="42" t="s">
        <v>17</v>
      </c>
      <c r="O4" s="43"/>
      <c r="P4" s="44" t="s">
        <v>41</v>
      </c>
    </row>
    <row r="5" spans="1:24" ht="18.75" customHeight="1">
      <c r="A5" s="98" t="s">
        <v>58</v>
      </c>
      <c r="B5" s="98"/>
      <c r="C5" s="98"/>
      <c r="D5" s="98"/>
      <c r="E5" s="98"/>
      <c r="F5" s="98"/>
      <c r="G5" s="98"/>
      <c r="H5" s="98"/>
      <c r="I5" s="98"/>
      <c r="J5" s="98"/>
      <c r="K5" s="98"/>
      <c r="L5" s="98"/>
      <c r="M5" s="98"/>
      <c r="N5" s="98"/>
      <c r="O5" s="98"/>
      <c r="P5" s="98"/>
      <c r="R5" s="45"/>
      <c r="S5" s="45"/>
      <c r="T5" s="45"/>
      <c r="U5" s="45"/>
      <c r="V5" s="45"/>
      <c r="W5" s="45"/>
      <c r="X5" s="45"/>
    </row>
    <row r="6" spans="1:24" ht="18.75" customHeight="1">
      <c r="A6" s="119" t="s">
        <v>59</v>
      </c>
      <c r="B6" s="119"/>
      <c r="C6" s="46">
        <v>0</v>
      </c>
      <c r="D6" s="46">
        <v>0</v>
      </c>
      <c r="E6" s="46">
        <v>0</v>
      </c>
      <c r="F6" s="46">
        <v>0</v>
      </c>
      <c r="G6" s="46">
        <v>0</v>
      </c>
      <c r="H6" s="46">
        <v>0</v>
      </c>
      <c r="I6" s="46">
        <v>0</v>
      </c>
      <c r="J6" s="46">
        <v>0</v>
      </c>
      <c r="K6" s="46">
        <v>0</v>
      </c>
      <c r="L6" s="46">
        <v>0</v>
      </c>
      <c r="M6" s="46">
        <v>0</v>
      </c>
      <c r="N6" s="46">
        <v>0</v>
      </c>
      <c r="O6" s="47"/>
      <c r="P6" s="48">
        <f>SUM(C6:N6)</f>
        <v>0</v>
      </c>
      <c r="R6" s="45"/>
      <c r="S6" s="45"/>
      <c r="T6" s="45"/>
      <c r="U6" s="45"/>
      <c r="V6" s="45"/>
      <c r="W6" s="45"/>
      <c r="X6" s="45"/>
    </row>
    <row r="7" spans="1:24" ht="18.75" customHeight="1">
      <c r="A7" s="119" t="s">
        <v>60</v>
      </c>
      <c r="B7" s="119"/>
      <c r="C7" s="49">
        <v>0</v>
      </c>
      <c r="D7" s="49">
        <v>0</v>
      </c>
      <c r="E7" s="49">
        <v>0</v>
      </c>
      <c r="F7" s="49">
        <v>0</v>
      </c>
      <c r="G7" s="49">
        <v>0</v>
      </c>
      <c r="H7" s="49">
        <v>0</v>
      </c>
      <c r="I7" s="49">
        <v>0</v>
      </c>
      <c r="J7" s="49">
        <v>0</v>
      </c>
      <c r="K7" s="49">
        <v>0</v>
      </c>
      <c r="L7" s="49">
        <v>0</v>
      </c>
      <c r="M7" s="49">
        <v>0</v>
      </c>
      <c r="N7" s="49">
        <v>0</v>
      </c>
      <c r="O7" s="50"/>
      <c r="P7" s="51">
        <f>SUM(C7:N7)</f>
        <v>0</v>
      </c>
      <c r="R7" s="45"/>
      <c r="S7" s="45"/>
      <c r="T7" s="45"/>
      <c r="U7" s="45"/>
      <c r="V7" s="45"/>
      <c r="W7" s="45"/>
      <c r="X7" s="45"/>
    </row>
    <row r="8" spans="1:24" ht="18.75" customHeight="1">
      <c r="A8" s="119"/>
      <c r="B8" s="119"/>
      <c r="C8" s="49">
        <v>0</v>
      </c>
      <c r="D8" s="49">
        <v>0</v>
      </c>
      <c r="E8" s="49">
        <v>0</v>
      </c>
      <c r="F8" s="49">
        <v>0</v>
      </c>
      <c r="G8" s="49">
        <v>0</v>
      </c>
      <c r="H8" s="49">
        <v>0</v>
      </c>
      <c r="I8" s="49">
        <v>0</v>
      </c>
      <c r="J8" s="49">
        <v>0</v>
      </c>
      <c r="K8" s="49">
        <v>0</v>
      </c>
      <c r="L8" s="49">
        <v>0</v>
      </c>
      <c r="M8" s="49">
        <v>0</v>
      </c>
      <c r="N8" s="49">
        <v>0</v>
      </c>
      <c r="O8" s="50"/>
      <c r="P8" s="51">
        <f>SUM(C8:N8)</f>
        <v>0</v>
      </c>
      <c r="R8" s="45"/>
      <c r="S8" s="45"/>
      <c r="T8" s="45"/>
      <c r="U8" s="45"/>
      <c r="V8" s="45"/>
      <c r="W8" s="45"/>
      <c r="X8" s="45"/>
    </row>
    <row r="9" spans="1:24" ht="18.75" customHeight="1" thickBot="1">
      <c r="A9" s="106" t="s">
        <v>61</v>
      </c>
      <c r="B9" s="106"/>
      <c r="C9" s="31">
        <f aca="true" t="shared" si="0" ref="C9:N9">SUM(C6:C7)</f>
        <v>0</v>
      </c>
      <c r="D9" s="31">
        <f t="shared" si="0"/>
        <v>0</v>
      </c>
      <c r="E9" s="31">
        <f t="shared" si="0"/>
        <v>0</v>
      </c>
      <c r="F9" s="31">
        <f t="shared" si="0"/>
        <v>0</v>
      </c>
      <c r="G9" s="31">
        <f t="shared" si="0"/>
        <v>0</v>
      </c>
      <c r="H9" s="31">
        <f t="shared" si="0"/>
        <v>0</v>
      </c>
      <c r="I9" s="31">
        <f t="shared" si="0"/>
        <v>0</v>
      </c>
      <c r="J9" s="31">
        <f t="shared" si="0"/>
        <v>0</v>
      </c>
      <c r="K9" s="31">
        <f t="shared" si="0"/>
        <v>0</v>
      </c>
      <c r="L9" s="31">
        <f t="shared" si="0"/>
        <v>0</v>
      </c>
      <c r="M9" s="31">
        <f t="shared" si="0"/>
        <v>0</v>
      </c>
      <c r="N9" s="31">
        <f t="shared" si="0"/>
        <v>0</v>
      </c>
      <c r="O9" s="29"/>
      <c r="P9" s="32">
        <f>SUM(P6:P7)</f>
        <v>0</v>
      </c>
      <c r="R9" s="45"/>
      <c r="S9" s="45"/>
      <c r="T9" s="45"/>
      <c r="U9" s="45"/>
      <c r="V9" s="45"/>
      <c r="W9" s="45"/>
      <c r="X9" s="45"/>
    </row>
    <row r="10" spans="1:24" ht="18.75" customHeight="1" thickTop="1">
      <c r="A10" s="52"/>
      <c r="B10" s="52"/>
      <c r="C10" s="52"/>
      <c r="D10" s="52"/>
      <c r="E10" s="52"/>
      <c r="F10" s="52"/>
      <c r="G10" s="52"/>
      <c r="H10" s="52"/>
      <c r="I10" s="52"/>
      <c r="J10" s="52"/>
      <c r="K10" s="52"/>
      <c r="L10" s="52"/>
      <c r="M10" s="52"/>
      <c r="N10" s="52"/>
      <c r="O10" s="52"/>
      <c r="P10" s="52"/>
      <c r="R10" s="45"/>
      <c r="S10" s="45"/>
      <c r="T10" s="45"/>
      <c r="U10" s="45"/>
      <c r="V10" s="45"/>
      <c r="W10" s="45"/>
      <c r="X10" s="45"/>
    </row>
    <row r="11" spans="1:24" ht="18.75" customHeight="1">
      <c r="A11" s="121" t="s">
        <v>62</v>
      </c>
      <c r="B11" s="121"/>
      <c r="C11" s="121"/>
      <c r="D11" s="121"/>
      <c r="E11" s="121"/>
      <c r="F11" s="121"/>
      <c r="G11" s="121"/>
      <c r="H11" s="121"/>
      <c r="I11" s="121"/>
      <c r="J11" s="121"/>
      <c r="K11" s="121"/>
      <c r="L11" s="121"/>
      <c r="M11" s="121"/>
      <c r="N11" s="121"/>
      <c r="O11" s="121"/>
      <c r="P11" s="121"/>
      <c r="R11" s="45"/>
      <c r="S11" s="45"/>
      <c r="T11" s="45"/>
      <c r="U11" s="45"/>
      <c r="V11" s="45"/>
      <c r="W11" s="45"/>
      <c r="X11" s="45"/>
    </row>
    <row r="12" spans="1:24" ht="18.75" customHeight="1">
      <c r="A12" s="119" t="s">
        <v>63</v>
      </c>
      <c r="B12" s="119"/>
      <c r="C12" s="46">
        <v>0</v>
      </c>
      <c r="D12" s="46">
        <v>0</v>
      </c>
      <c r="E12" s="46">
        <v>0</v>
      </c>
      <c r="F12" s="46">
        <v>0</v>
      </c>
      <c r="G12" s="46">
        <v>0</v>
      </c>
      <c r="H12" s="46">
        <v>0</v>
      </c>
      <c r="I12" s="46">
        <v>0</v>
      </c>
      <c r="J12" s="46">
        <v>0</v>
      </c>
      <c r="K12" s="46">
        <v>0</v>
      </c>
      <c r="L12" s="46">
        <v>0</v>
      </c>
      <c r="M12" s="46">
        <v>0</v>
      </c>
      <c r="N12" s="46">
        <v>0</v>
      </c>
      <c r="O12" s="47"/>
      <c r="P12" s="48">
        <f aca="true" t="shared" si="1" ref="P12:P21">SUM(C12:N12)</f>
        <v>0</v>
      </c>
      <c r="R12" s="45"/>
      <c r="S12" s="45"/>
      <c r="T12" s="45"/>
      <c r="U12" s="45"/>
      <c r="V12" s="45"/>
      <c r="W12" s="45"/>
      <c r="X12" s="45"/>
    </row>
    <row r="13" spans="1:24" ht="18.75" customHeight="1">
      <c r="A13" s="119" t="s">
        <v>64</v>
      </c>
      <c r="B13" s="119"/>
      <c r="C13" s="49">
        <v>0</v>
      </c>
      <c r="D13" s="49">
        <v>0</v>
      </c>
      <c r="E13" s="49">
        <v>0</v>
      </c>
      <c r="F13" s="49">
        <v>0</v>
      </c>
      <c r="G13" s="49">
        <v>0</v>
      </c>
      <c r="H13" s="49">
        <v>0</v>
      </c>
      <c r="I13" s="49">
        <v>0</v>
      </c>
      <c r="J13" s="49">
        <v>0</v>
      </c>
      <c r="K13" s="49">
        <v>0</v>
      </c>
      <c r="L13" s="49">
        <v>0</v>
      </c>
      <c r="M13" s="49">
        <v>0</v>
      </c>
      <c r="N13" s="49">
        <v>0</v>
      </c>
      <c r="O13" s="50"/>
      <c r="P13" s="51">
        <f>SUM(C13:N13)</f>
        <v>0</v>
      </c>
      <c r="R13" s="45"/>
      <c r="S13" s="45"/>
      <c r="T13" s="45"/>
      <c r="U13" s="45"/>
      <c r="V13" s="45"/>
      <c r="W13" s="45"/>
      <c r="X13" s="45"/>
    </row>
    <row r="14" spans="1:24" ht="18.75" customHeight="1">
      <c r="A14" s="119" t="s">
        <v>65</v>
      </c>
      <c r="B14" s="119"/>
      <c r="C14" s="49">
        <v>0</v>
      </c>
      <c r="D14" s="49">
        <v>0</v>
      </c>
      <c r="E14" s="49">
        <v>0</v>
      </c>
      <c r="F14" s="49">
        <v>0</v>
      </c>
      <c r="G14" s="49">
        <v>0</v>
      </c>
      <c r="H14" s="49">
        <v>0</v>
      </c>
      <c r="I14" s="49">
        <v>0</v>
      </c>
      <c r="J14" s="49">
        <v>0</v>
      </c>
      <c r="K14" s="49">
        <v>0</v>
      </c>
      <c r="L14" s="49">
        <v>0</v>
      </c>
      <c r="M14" s="49">
        <v>0</v>
      </c>
      <c r="N14" s="49">
        <v>0</v>
      </c>
      <c r="O14" s="50"/>
      <c r="P14" s="51">
        <f>SUM(C14:N14)</f>
        <v>0</v>
      </c>
      <c r="R14" s="45"/>
      <c r="S14" s="45"/>
      <c r="T14" s="45"/>
      <c r="U14" s="45"/>
      <c r="V14" s="45"/>
      <c r="W14" s="45"/>
      <c r="X14" s="45"/>
    </row>
    <row r="15" spans="1:24" ht="18.75" customHeight="1">
      <c r="A15" s="119" t="s">
        <v>23</v>
      </c>
      <c r="B15" s="119"/>
      <c r="C15" s="49">
        <v>0</v>
      </c>
      <c r="D15" s="49">
        <v>0</v>
      </c>
      <c r="E15" s="49">
        <v>0</v>
      </c>
      <c r="F15" s="49">
        <v>0</v>
      </c>
      <c r="G15" s="49">
        <v>0</v>
      </c>
      <c r="H15" s="49">
        <v>0</v>
      </c>
      <c r="I15" s="49">
        <v>0</v>
      </c>
      <c r="J15" s="49">
        <v>0</v>
      </c>
      <c r="K15" s="49">
        <v>0</v>
      </c>
      <c r="L15" s="49">
        <v>0</v>
      </c>
      <c r="M15" s="49">
        <v>0</v>
      </c>
      <c r="N15" s="49">
        <v>0</v>
      </c>
      <c r="O15" s="50"/>
      <c r="P15" s="51">
        <f>SUM(C15:N15)</f>
        <v>0</v>
      </c>
      <c r="R15" s="45"/>
      <c r="S15" s="45"/>
      <c r="T15" s="45"/>
      <c r="U15" s="45"/>
      <c r="V15" s="45"/>
      <c r="W15" s="45"/>
      <c r="X15" s="45"/>
    </row>
    <row r="16" spans="1:24" ht="18.75" customHeight="1">
      <c r="A16" s="119" t="s">
        <v>24</v>
      </c>
      <c r="B16" s="119"/>
      <c r="C16" s="49">
        <v>0</v>
      </c>
      <c r="D16" s="49">
        <v>0</v>
      </c>
      <c r="E16" s="49">
        <v>0</v>
      </c>
      <c r="F16" s="49">
        <v>0</v>
      </c>
      <c r="G16" s="49">
        <v>0</v>
      </c>
      <c r="H16" s="49">
        <v>0</v>
      </c>
      <c r="I16" s="49">
        <v>0</v>
      </c>
      <c r="J16" s="49">
        <v>0</v>
      </c>
      <c r="K16" s="49">
        <v>0</v>
      </c>
      <c r="L16" s="49">
        <v>0</v>
      </c>
      <c r="M16" s="49">
        <v>0</v>
      </c>
      <c r="N16" s="49">
        <v>0</v>
      </c>
      <c r="O16" s="50"/>
      <c r="P16" s="51">
        <f t="shared" si="1"/>
        <v>0</v>
      </c>
      <c r="R16" s="45"/>
      <c r="S16" s="45"/>
      <c r="T16" s="45"/>
      <c r="U16" s="45"/>
      <c r="V16" s="45"/>
      <c r="W16" s="45"/>
      <c r="X16" s="45"/>
    </row>
    <row r="17" spans="1:24" ht="18.75" customHeight="1">
      <c r="A17" s="119" t="s">
        <v>25</v>
      </c>
      <c r="B17" s="119"/>
      <c r="C17" s="49">
        <v>0</v>
      </c>
      <c r="D17" s="49">
        <v>0</v>
      </c>
      <c r="E17" s="49">
        <v>0</v>
      </c>
      <c r="F17" s="49">
        <v>0</v>
      </c>
      <c r="G17" s="49">
        <v>0</v>
      </c>
      <c r="H17" s="49">
        <v>0</v>
      </c>
      <c r="I17" s="49">
        <v>0</v>
      </c>
      <c r="J17" s="49">
        <v>0</v>
      </c>
      <c r="K17" s="49">
        <v>0</v>
      </c>
      <c r="L17" s="49">
        <v>0</v>
      </c>
      <c r="M17" s="49">
        <v>0</v>
      </c>
      <c r="N17" s="49">
        <v>0</v>
      </c>
      <c r="O17" s="50"/>
      <c r="P17" s="51">
        <f t="shared" si="1"/>
        <v>0</v>
      </c>
      <c r="R17" s="45"/>
      <c r="S17" s="45"/>
      <c r="T17" s="45"/>
      <c r="U17" s="45"/>
      <c r="V17" s="45"/>
      <c r="W17" s="45"/>
      <c r="X17" s="45"/>
    </row>
    <row r="18" spans="1:24" ht="18.75" customHeight="1">
      <c r="A18" s="119" t="s">
        <v>33</v>
      </c>
      <c r="B18" s="119"/>
      <c r="C18" s="49">
        <v>0</v>
      </c>
      <c r="D18" s="49">
        <v>0</v>
      </c>
      <c r="E18" s="49">
        <v>0</v>
      </c>
      <c r="F18" s="49">
        <v>0</v>
      </c>
      <c r="G18" s="49">
        <v>0</v>
      </c>
      <c r="H18" s="49">
        <v>0</v>
      </c>
      <c r="I18" s="49">
        <v>0</v>
      </c>
      <c r="J18" s="49">
        <v>0</v>
      </c>
      <c r="K18" s="49">
        <v>0</v>
      </c>
      <c r="L18" s="49">
        <v>0</v>
      </c>
      <c r="M18" s="49">
        <v>0</v>
      </c>
      <c r="N18" s="49">
        <v>0</v>
      </c>
      <c r="O18" s="50"/>
      <c r="P18" s="51">
        <f t="shared" si="1"/>
        <v>0</v>
      </c>
      <c r="R18" s="45"/>
      <c r="S18" s="45"/>
      <c r="T18" s="45"/>
      <c r="U18" s="45"/>
      <c r="V18" s="45"/>
      <c r="W18" s="45"/>
      <c r="X18" s="45"/>
    </row>
    <row r="19" spans="1:24" ht="18.75" customHeight="1">
      <c r="A19" s="120" t="s">
        <v>26</v>
      </c>
      <c r="B19" s="120"/>
      <c r="C19" s="49">
        <v>0</v>
      </c>
      <c r="D19" s="49">
        <v>0</v>
      </c>
      <c r="E19" s="49">
        <v>0</v>
      </c>
      <c r="F19" s="49">
        <v>0</v>
      </c>
      <c r="G19" s="49">
        <v>0</v>
      </c>
      <c r="H19" s="49">
        <v>0</v>
      </c>
      <c r="I19" s="49">
        <v>0</v>
      </c>
      <c r="J19" s="49">
        <v>0</v>
      </c>
      <c r="K19" s="49">
        <v>0</v>
      </c>
      <c r="L19" s="49">
        <v>0</v>
      </c>
      <c r="M19" s="49">
        <v>0</v>
      </c>
      <c r="N19" s="49">
        <v>0</v>
      </c>
      <c r="O19" s="50"/>
      <c r="P19" s="51">
        <f t="shared" si="1"/>
        <v>0</v>
      </c>
      <c r="R19" s="45"/>
      <c r="S19" s="45"/>
      <c r="T19" s="45"/>
      <c r="U19" s="45"/>
      <c r="V19" s="45"/>
      <c r="W19" s="45"/>
      <c r="X19" s="45"/>
    </row>
    <row r="20" spans="1:24" ht="18.75" customHeight="1">
      <c r="A20" s="120" t="s">
        <v>32</v>
      </c>
      <c r="B20" s="120"/>
      <c r="C20" s="49">
        <v>0</v>
      </c>
      <c r="D20" s="49">
        <v>0</v>
      </c>
      <c r="E20" s="49">
        <v>0</v>
      </c>
      <c r="F20" s="49">
        <v>0</v>
      </c>
      <c r="G20" s="49">
        <v>0</v>
      </c>
      <c r="H20" s="49">
        <v>0</v>
      </c>
      <c r="I20" s="49">
        <v>0</v>
      </c>
      <c r="J20" s="49">
        <v>0</v>
      </c>
      <c r="K20" s="49">
        <v>0</v>
      </c>
      <c r="L20" s="49">
        <v>0</v>
      </c>
      <c r="M20" s="49">
        <v>0</v>
      </c>
      <c r="N20" s="49">
        <v>0</v>
      </c>
      <c r="O20" s="50"/>
      <c r="P20" s="51">
        <f t="shared" si="1"/>
        <v>0</v>
      </c>
      <c r="R20" s="45"/>
      <c r="S20" s="45"/>
      <c r="T20" s="45"/>
      <c r="U20" s="45"/>
      <c r="V20" s="45"/>
      <c r="W20" s="45"/>
      <c r="X20" s="45"/>
    </row>
    <row r="21" spans="1:24" ht="18.75" customHeight="1">
      <c r="A21" s="120" t="s">
        <v>0</v>
      </c>
      <c r="B21" s="120"/>
      <c r="C21" s="49">
        <v>0</v>
      </c>
      <c r="D21" s="49">
        <v>0</v>
      </c>
      <c r="E21" s="49">
        <v>0</v>
      </c>
      <c r="F21" s="49">
        <v>0</v>
      </c>
      <c r="G21" s="49">
        <v>0</v>
      </c>
      <c r="H21" s="49">
        <v>0</v>
      </c>
      <c r="I21" s="49">
        <v>0</v>
      </c>
      <c r="J21" s="49">
        <v>0</v>
      </c>
      <c r="K21" s="49">
        <v>0</v>
      </c>
      <c r="L21" s="49">
        <v>0</v>
      </c>
      <c r="M21" s="49">
        <v>0</v>
      </c>
      <c r="N21" s="49">
        <v>0</v>
      </c>
      <c r="O21" s="50"/>
      <c r="P21" s="51">
        <f t="shared" si="1"/>
        <v>0</v>
      </c>
      <c r="R21" s="45"/>
      <c r="S21" s="45"/>
      <c r="T21" s="45"/>
      <c r="U21" s="45"/>
      <c r="V21" s="45"/>
      <c r="W21" s="45"/>
      <c r="X21" s="45"/>
    </row>
    <row r="22" spans="1:24" ht="18.75" customHeight="1" thickBot="1">
      <c r="A22" s="102" t="s">
        <v>66</v>
      </c>
      <c r="B22" s="102"/>
      <c r="C22" s="31">
        <f aca="true" t="shared" si="2" ref="C22:N22">SUM(C12:C21)</f>
        <v>0</v>
      </c>
      <c r="D22" s="31">
        <f t="shared" si="2"/>
        <v>0</v>
      </c>
      <c r="E22" s="31">
        <f t="shared" si="2"/>
        <v>0</v>
      </c>
      <c r="F22" s="31">
        <f t="shared" si="2"/>
        <v>0</v>
      </c>
      <c r="G22" s="31">
        <f t="shared" si="2"/>
        <v>0</v>
      </c>
      <c r="H22" s="31">
        <f t="shared" si="2"/>
        <v>0</v>
      </c>
      <c r="I22" s="31">
        <f t="shared" si="2"/>
        <v>0</v>
      </c>
      <c r="J22" s="31">
        <f t="shared" si="2"/>
        <v>0</v>
      </c>
      <c r="K22" s="31">
        <f t="shared" si="2"/>
        <v>0</v>
      </c>
      <c r="L22" s="31">
        <f t="shared" si="2"/>
        <v>0</v>
      </c>
      <c r="M22" s="31">
        <f t="shared" si="2"/>
        <v>0</v>
      </c>
      <c r="N22" s="31">
        <f t="shared" si="2"/>
        <v>0</v>
      </c>
      <c r="O22" s="29"/>
      <c r="P22" s="32">
        <f>SUM(P12:P21)</f>
        <v>0</v>
      </c>
      <c r="R22" s="45"/>
      <c r="S22" s="45"/>
      <c r="T22" s="45"/>
      <c r="U22" s="45"/>
      <c r="V22" s="45"/>
      <c r="W22" s="45"/>
      <c r="X22" s="45"/>
    </row>
    <row r="23" spans="3:24" ht="18.75" customHeight="1" thickTop="1">
      <c r="C23" s="52"/>
      <c r="D23" s="52"/>
      <c r="E23" s="52"/>
      <c r="F23" s="52"/>
      <c r="G23" s="52"/>
      <c r="H23" s="52"/>
      <c r="I23" s="52"/>
      <c r="J23" s="52"/>
      <c r="K23" s="52"/>
      <c r="L23" s="52"/>
      <c r="M23" s="52"/>
      <c r="N23" s="52"/>
      <c r="O23" s="52"/>
      <c r="P23" s="52"/>
      <c r="R23" s="45"/>
      <c r="S23" s="45"/>
      <c r="T23" s="45"/>
      <c r="U23" s="45"/>
      <c r="V23" s="45"/>
      <c r="W23" s="45"/>
      <c r="X23" s="45"/>
    </row>
    <row r="24" spans="1:24" ht="18.75" customHeight="1" thickBot="1">
      <c r="A24" s="102" t="s">
        <v>1</v>
      </c>
      <c r="B24" s="102"/>
      <c r="C24" s="28">
        <f aca="true" t="shared" si="3" ref="C24:N24">+C22+C9</f>
        <v>0</v>
      </c>
      <c r="D24" s="28">
        <f t="shared" si="3"/>
        <v>0</v>
      </c>
      <c r="E24" s="28">
        <f t="shared" si="3"/>
        <v>0</v>
      </c>
      <c r="F24" s="28">
        <f t="shared" si="3"/>
        <v>0</v>
      </c>
      <c r="G24" s="28">
        <f t="shared" si="3"/>
        <v>0</v>
      </c>
      <c r="H24" s="28">
        <f t="shared" si="3"/>
        <v>0</v>
      </c>
      <c r="I24" s="28">
        <f t="shared" si="3"/>
        <v>0</v>
      </c>
      <c r="J24" s="28">
        <f t="shared" si="3"/>
        <v>0</v>
      </c>
      <c r="K24" s="28">
        <f t="shared" si="3"/>
        <v>0</v>
      </c>
      <c r="L24" s="28">
        <f t="shared" si="3"/>
        <v>0</v>
      </c>
      <c r="M24" s="28">
        <f t="shared" si="3"/>
        <v>0</v>
      </c>
      <c r="N24" s="28">
        <f t="shared" si="3"/>
        <v>0</v>
      </c>
      <c r="O24" s="29"/>
      <c r="P24" s="30">
        <f>+P22+P9</f>
        <v>0</v>
      </c>
      <c r="R24" s="45"/>
      <c r="S24" s="45"/>
      <c r="T24" s="45"/>
      <c r="U24" s="45"/>
      <c r="V24" s="45"/>
      <c r="W24" s="45"/>
      <c r="X24" s="45"/>
    </row>
    <row r="25" ht="18.75" customHeight="1" thickTop="1"/>
    <row r="26" spans="2:12" ht="18.75" customHeight="1">
      <c r="B26" s="14" t="s">
        <v>43</v>
      </c>
      <c r="C26" s="6"/>
      <c r="D26" s="6"/>
      <c r="E26" s="6"/>
      <c r="F26" s="7"/>
      <c r="L26" s="53"/>
    </row>
    <row r="27" spans="2:14" ht="18.75" customHeight="1" thickBot="1">
      <c r="B27" s="13" t="s">
        <v>5</v>
      </c>
      <c r="D27" s="54" t="s">
        <v>27</v>
      </c>
      <c r="E27" s="55">
        <v>0</v>
      </c>
      <c r="F27" s="9"/>
      <c r="H27" s="1" t="s">
        <v>67</v>
      </c>
      <c r="M27" s="54"/>
      <c r="N27" s="56"/>
    </row>
    <row r="28" spans="2:14" ht="18.75" customHeight="1" thickTop="1">
      <c r="B28" s="13"/>
      <c r="D28" s="54"/>
      <c r="E28" s="56" t="s">
        <v>5</v>
      </c>
      <c r="F28" s="9"/>
      <c r="M28" s="54"/>
      <c r="N28" s="56"/>
    </row>
    <row r="29" spans="2:14" ht="18.75" customHeight="1" thickBot="1">
      <c r="B29" s="8"/>
      <c r="D29" s="54" t="s">
        <v>28</v>
      </c>
      <c r="E29" s="55">
        <v>0</v>
      </c>
      <c r="F29" s="9"/>
      <c r="H29" s="1" t="s">
        <v>68</v>
      </c>
      <c r="M29" s="54"/>
      <c r="N29" s="56"/>
    </row>
    <row r="30" spans="2:14" ht="18.75" customHeight="1" thickTop="1">
      <c r="B30" s="8"/>
      <c r="D30" s="54"/>
      <c r="E30" s="56"/>
      <c r="F30" s="9"/>
      <c r="M30" s="54"/>
      <c r="N30" s="56"/>
    </row>
    <row r="31" spans="2:14" ht="18.75" customHeight="1" thickBot="1">
      <c r="B31" s="8"/>
      <c r="D31" s="54" t="s">
        <v>29</v>
      </c>
      <c r="E31" s="57" t="e">
        <f>+E29/E27</f>
        <v>#DIV/0!</v>
      </c>
      <c r="F31" s="9"/>
      <c r="M31" s="54"/>
      <c r="N31" s="3"/>
    </row>
    <row r="32" spans="2:14" ht="18.75" customHeight="1" thickTop="1">
      <c r="B32" s="8"/>
      <c r="F32" s="9"/>
      <c r="M32" s="54"/>
      <c r="N32" s="56"/>
    </row>
    <row r="33" spans="2:14" ht="18.75" customHeight="1" thickBot="1">
      <c r="B33" s="8"/>
      <c r="D33" s="54" t="s">
        <v>44</v>
      </c>
      <c r="E33" s="58" t="e">
        <f>+E31*P24</f>
        <v>#DIV/0!</v>
      </c>
      <c r="F33" s="9"/>
      <c r="M33" s="54"/>
      <c r="N33" s="59"/>
    </row>
    <row r="34" spans="2:6" ht="18.75" customHeight="1" thickTop="1">
      <c r="B34" s="8"/>
      <c r="D34" s="54"/>
      <c r="F34" s="9"/>
    </row>
    <row r="35" spans="2:6" ht="13.5" thickBot="1">
      <c r="B35" s="8"/>
      <c r="D35" s="54" t="s">
        <v>45</v>
      </c>
      <c r="E35" s="60">
        <f>+E29*5</f>
        <v>0</v>
      </c>
      <c r="F35" s="9" t="s">
        <v>46</v>
      </c>
    </row>
    <row r="36" spans="2:6" ht="13.5" thickTop="1">
      <c r="B36" s="10"/>
      <c r="C36" s="11"/>
      <c r="D36" s="11"/>
      <c r="E36" s="11"/>
      <c r="F36" s="12"/>
    </row>
    <row r="39" spans="2:8" ht="12.75">
      <c r="B39" s="61"/>
      <c r="C39" s="61"/>
      <c r="D39" s="61"/>
      <c r="E39" s="61"/>
      <c r="F39" s="61"/>
      <c r="G39" s="61"/>
      <c r="H39" s="61"/>
    </row>
    <row r="40" spans="2:8" ht="12.75">
      <c r="B40" s="61"/>
      <c r="C40" s="61"/>
      <c r="D40" s="61"/>
      <c r="E40" s="61"/>
      <c r="F40" s="61"/>
      <c r="G40" s="61"/>
      <c r="H40" s="61"/>
    </row>
    <row r="41" spans="2:8" ht="12.75">
      <c r="B41" s="61"/>
      <c r="C41" s="61"/>
      <c r="D41" s="61"/>
      <c r="E41" s="61"/>
      <c r="F41" s="61"/>
      <c r="G41" s="61"/>
      <c r="H41" s="61"/>
    </row>
  </sheetData>
  <sheetProtection/>
  <mergeCells count="20">
    <mergeCell ref="A13:B13"/>
    <mergeCell ref="A14:B14"/>
    <mergeCell ref="A15:B15"/>
    <mergeCell ref="A16:B16"/>
    <mergeCell ref="A1:P1"/>
    <mergeCell ref="A5:P5"/>
    <mergeCell ref="A6:B6"/>
    <mergeCell ref="A7:B7"/>
    <mergeCell ref="A8:B8"/>
    <mergeCell ref="A9:B9"/>
    <mergeCell ref="A24:B24"/>
    <mergeCell ref="D2:K2"/>
    <mergeCell ref="A17:B17"/>
    <mergeCell ref="A18:B18"/>
    <mergeCell ref="A19:B19"/>
    <mergeCell ref="A20:B20"/>
    <mergeCell ref="A21:B21"/>
    <mergeCell ref="A22:B22"/>
    <mergeCell ref="A11:P11"/>
    <mergeCell ref="A12:B12"/>
  </mergeCells>
  <printOptions horizontalCentered="1"/>
  <pageMargins left="0" right="0" top="0.5" bottom="0.5" header="0.5" footer="0.5"/>
  <pageSetup fitToHeight="1" fitToWidth="1" horizontalDpi="300" verticalDpi="300" orientation="landscape" scale="71" r:id="rId1"/>
  <headerFooter alignWithMargins="0">
    <oddFooter>&amp;RLMM &amp; Associates Inc. 2014</oddFooter>
  </headerFooter>
</worksheet>
</file>

<file path=xl/worksheets/sheet4.xml><?xml version="1.0" encoding="utf-8"?>
<worksheet xmlns="http://schemas.openxmlformats.org/spreadsheetml/2006/main" xmlns:r="http://schemas.openxmlformats.org/officeDocument/2006/relationships">
  <dimension ref="A1:L28"/>
  <sheetViews>
    <sheetView tabSelected="1" zoomScalePageLayoutView="0" workbookViewId="0" topLeftCell="A1">
      <selection activeCell="I36" sqref="I36"/>
    </sheetView>
  </sheetViews>
  <sheetFormatPr defaultColWidth="9.140625" defaultRowHeight="12.75"/>
  <cols>
    <col min="1" max="1" width="32.140625" style="0" bestFit="1" customWidth="1"/>
    <col min="2" max="2" width="9.57421875" style="0" customWidth="1"/>
    <col min="3" max="3" width="10.8515625" style="0" customWidth="1"/>
    <col min="5" max="5" width="28.28125" style="0" customWidth="1"/>
  </cols>
  <sheetData>
    <row r="1" spans="1:5" ht="12.75">
      <c r="A1" s="81" t="s">
        <v>83</v>
      </c>
      <c r="B1" s="81"/>
      <c r="C1" s="81"/>
      <c r="D1" s="81"/>
      <c r="E1" s="81"/>
    </row>
    <row r="4" spans="1:12" ht="15.75">
      <c r="A4" s="140" t="s">
        <v>84</v>
      </c>
      <c r="B4" s="140"/>
      <c r="C4" s="140"/>
      <c r="E4" s="126" t="s">
        <v>47</v>
      </c>
      <c r="F4" s="126"/>
      <c r="G4" s="126"/>
      <c r="H4" s="90"/>
      <c r="I4" s="142" t="s">
        <v>86</v>
      </c>
      <c r="J4" s="142"/>
      <c r="K4" s="142"/>
      <c r="L4" s="142"/>
    </row>
    <row r="5" spans="1:12" ht="12.75" customHeight="1">
      <c r="A5" s="82" t="s">
        <v>87</v>
      </c>
      <c r="B5" s="83"/>
      <c r="C5" s="83"/>
      <c r="E5" s="127" t="s">
        <v>106</v>
      </c>
      <c r="F5" s="127"/>
      <c r="G5" s="127"/>
      <c r="H5" s="91"/>
      <c r="I5" s="133" t="s">
        <v>103</v>
      </c>
      <c r="J5" s="133"/>
      <c r="K5" s="133"/>
      <c r="L5" s="133"/>
    </row>
    <row r="6" spans="1:12" ht="12.75">
      <c r="A6" s="82" t="s">
        <v>88</v>
      </c>
      <c r="B6" s="83"/>
      <c r="C6" s="83"/>
      <c r="E6" s="91"/>
      <c r="F6" s="91"/>
      <c r="G6" s="91"/>
      <c r="H6" s="91"/>
      <c r="I6" s="133" t="s">
        <v>104</v>
      </c>
      <c r="J6" s="133"/>
      <c r="K6" s="133"/>
      <c r="L6" s="133"/>
    </row>
    <row r="7" spans="1:12" ht="12.75">
      <c r="A7" s="82" t="s">
        <v>89</v>
      </c>
      <c r="B7" s="83"/>
      <c r="C7" s="83"/>
      <c r="I7" s="133" t="s">
        <v>105</v>
      </c>
      <c r="J7" s="133"/>
      <c r="K7" s="133"/>
      <c r="L7" s="133"/>
    </row>
    <row r="8" spans="1:3" ht="12.75">
      <c r="A8" s="82" t="s">
        <v>90</v>
      </c>
      <c r="B8" s="83"/>
      <c r="C8" s="83"/>
    </row>
    <row r="9" spans="1:3" ht="12.75">
      <c r="A9" s="88"/>
      <c r="B9" s="89"/>
      <c r="C9" s="89"/>
    </row>
    <row r="10" spans="9:12" ht="15.75">
      <c r="I10" s="134" t="s">
        <v>112</v>
      </c>
      <c r="J10" s="134"/>
      <c r="K10" s="134"/>
      <c r="L10" s="134"/>
    </row>
    <row r="11" spans="1:12" ht="15.75">
      <c r="A11" s="137" t="s">
        <v>116</v>
      </c>
      <c r="B11" s="137"/>
      <c r="C11" s="137"/>
      <c r="I11" s="93" t="s">
        <v>109</v>
      </c>
      <c r="J11" s="94"/>
      <c r="K11" s="94"/>
      <c r="L11" s="94"/>
    </row>
    <row r="12" spans="1:12" ht="12.75">
      <c r="A12" s="92" t="s">
        <v>117</v>
      </c>
      <c r="B12" s="92"/>
      <c r="C12" s="92"/>
      <c r="I12" s="93" t="s">
        <v>110</v>
      </c>
      <c r="J12" s="94"/>
      <c r="K12" s="94"/>
      <c r="L12" s="94"/>
    </row>
    <row r="13" spans="1:12" ht="15.75">
      <c r="A13" s="92" t="s">
        <v>118</v>
      </c>
      <c r="B13" s="92"/>
      <c r="C13" s="92"/>
      <c r="E13" s="123" t="s">
        <v>91</v>
      </c>
      <c r="F13" s="123"/>
      <c r="G13" s="123"/>
      <c r="H13" s="86"/>
      <c r="I13" s="93" t="s">
        <v>111</v>
      </c>
      <c r="J13" s="94"/>
      <c r="K13" s="94"/>
      <c r="L13" s="94"/>
    </row>
    <row r="14" spans="1:12" ht="12.75" customHeight="1">
      <c r="A14" s="92" t="s">
        <v>119</v>
      </c>
      <c r="B14" s="92"/>
      <c r="C14" s="92"/>
      <c r="E14" s="141" t="s">
        <v>92</v>
      </c>
      <c r="F14" s="141"/>
      <c r="G14" s="141"/>
      <c r="I14" s="89"/>
      <c r="J14" s="89"/>
      <c r="K14" s="89"/>
      <c r="L14" s="89"/>
    </row>
    <row r="15" spans="5:12" ht="12.75">
      <c r="E15" s="141"/>
      <c r="F15" s="141"/>
      <c r="G15" s="141"/>
      <c r="I15" s="89"/>
      <c r="J15" s="89"/>
      <c r="K15" s="89"/>
      <c r="L15" s="89"/>
    </row>
    <row r="16" spans="2:12" ht="15.75">
      <c r="B16" s="87"/>
      <c r="E16" s="141" t="s">
        <v>93</v>
      </c>
      <c r="F16" s="141"/>
      <c r="G16" s="141"/>
      <c r="I16" s="130" t="s">
        <v>96</v>
      </c>
      <c r="J16" s="130"/>
      <c r="K16" s="130"/>
      <c r="L16" s="130"/>
    </row>
    <row r="17" spans="1:12" ht="15.75">
      <c r="A17" s="139" t="s">
        <v>120</v>
      </c>
      <c r="B17" s="139"/>
      <c r="C17" s="139"/>
      <c r="D17" s="90"/>
      <c r="E17" s="84" t="s">
        <v>94</v>
      </c>
      <c r="F17" s="85"/>
      <c r="G17" s="85"/>
      <c r="I17" s="131" t="s">
        <v>97</v>
      </c>
      <c r="J17" s="131"/>
      <c r="K17" s="131"/>
      <c r="L17" s="131"/>
    </row>
    <row r="18" spans="1:12" ht="12.75">
      <c r="A18" s="129" t="s">
        <v>121</v>
      </c>
      <c r="B18" s="129"/>
      <c r="C18" s="129"/>
      <c r="D18" s="89"/>
      <c r="E18" s="84" t="s">
        <v>95</v>
      </c>
      <c r="F18" s="85"/>
      <c r="G18" s="85"/>
      <c r="I18" s="131" t="s">
        <v>130</v>
      </c>
      <c r="J18" s="131"/>
      <c r="K18" s="131"/>
      <c r="L18" s="131"/>
    </row>
    <row r="19" spans="1:12" ht="12.75" customHeight="1">
      <c r="A19" s="129" t="s">
        <v>126</v>
      </c>
      <c r="B19" s="129"/>
      <c r="C19" s="129"/>
      <c r="D19" s="89"/>
      <c r="E19" s="138" t="s">
        <v>107</v>
      </c>
      <c r="F19" s="138"/>
      <c r="G19" s="138"/>
      <c r="I19" s="132" t="s">
        <v>129</v>
      </c>
      <c r="J19" s="132"/>
      <c r="K19" s="132"/>
      <c r="L19" s="132"/>
    </row>
    <row r="20" spans="1:7" ht="12.75">
      <c r="A20" s="129" t="s">
        <v>122</v>
      </c>
      <c r="B20" s="129"/>
      <c r="C20" s="129"/>
      <c r="D20" s="89"/>
      <c r="E20" s="138"/>
      <c r="F20" s="138"/>
      <c r="G20" s="138"/>
    </row>
    <row r="21" spans="1:4" ht="25.5" customHeight="1">
      <c r="A21" s="128" t="s">
        <v>127</v>
      </c>
      <c r="B21" s="128"/>
      <c r="C21" s="128"/>
      <c r="D21" s="89"/>
    </row>
    <row r="22" spans="1:12" ht="15.75">
      <c r="A22" s="129" t="s">
        <v>128</v>
      </c>
      <c r="B22" s="129"/>
      <c r="C22" s="129"/>
      <c r="D22" s="89"/>
      <c r="I22" s="124" t="s">
        <v>85</v>
      </c>
      <c r="J22" s="124"/>
      <c r="K22" s="124"/>
      <c r="L22" s="124"/>
    </row>
    <row r="23" spans="1:12" ht="15.75">
      <c r="A23" s="129" t="s">
        <v>123</v>
      </c>
      <c r="B23" s="129"/>
      <c r="C23" s="129"/>
      <c r="D23" s="89"/>
      <c r="E23" s="136" t="s">
        <v>98</v>
      </c>
      <c r="F23" s="136"/>
      <c r="G23" s="136"/>
      <c r="I23" s="125" t="s">
        <v>99</v>
      </c>
      <c r="J23" s="125"/>
      <c r="K23" s="125"/>
      <c r="L23" s="125"/>
    </row>
    <row r="24" spans="1:12" ht="12.75" customHeight="1">
      <c r="A24" s="129" t="s">
        <v>124</v>
      </c>
      <c r="B24" s="129"/>
      <c r="C24" s="129"/>
      <c r="E24" s="135" t="s">
        <v>113</v>
      </c>
      <c r="F24" s="135"/>
      <c r="G24" s="135"/>
      <c r="I24" s="125" t="s">
        <v>100</v>
      </c>
      <c r="J24" s="125"/>
      <c r="K24" s="125"/>
      <c r="L24" s="125"/>
    </row>
    <row r="25" spans="1:12" ht="12.75">
      <c r="A25" s="129" t="s">
        <v>125</v>
      </c>
      <c r="B25" s="129"/>
      <c r="C25" s="129"/>
      <c r="E25" s="135"/>
      <c r="F25" s="135"/>
      <c r="G25" s="135"/>
      <c r="I25" s="125" t="s">
        <v>101</v>
      </c>
      <c r="J25" s="125"/>
      <c r="K25" s="125"/>
      <c r="L25" s="125"/>
    </row>
    <row r="26" spans="5:12" ht="12.75">
      <c r="E26" s="135"/>
      <c r="F26" s="135"/>
      <c r="G26" s="135"/>
      <c r="I26" s="125" t="s">
        <v>102</v>
      </c>
      <c r="J26" s="125"/>
      <c r="K26" s="125"/>
      <c r="L26" s="125"/>
    </row>
    <row r="27" spans="5:12" ht="12.75">
      <c r="E27" s="135"/>
      <c r="F27" s="135"/>
      <c r="G27" s="135"/>
      <c r="I27" s="122" t="s">
        <v>114</v>
      </c>
      <c r="J27" s="122"/>
      <c r="K27" s="122"/>
      <c r="L27" s="122"/>
    </row>
    <row r="28" spans="9:12" ht="12.75">
      <c r="I28" s="122" t="s">
        <v>115</v>
      </c>
      <c r="J28" s="122"/>
      <c r="K28" s="122"/>
      <c r="L28" s="122"/>
    </row>
    <row r="31" ht="12.75" customHeight="1"/>
  </sheetData>
  <sheetProtection/>
  <mergeCells count="35">
    <mergeCell ref="A20:C20"/>
    <mergeCell ref="A4:C4"/>
    <mergeCell ref="E14:G15"/>
    <mergeCell ref="E16:G16"/>
    <mergeCell ref="I4:L4"/>
    <mergeCell ref="I5:L5"/>
    <mergeCell ref="I6:L6"/>
    <mergeCell ref="A25:C25"/>
    <mergeCell ref="I16:L16"/>
    <mergeCell ref="I17:L17"/>
    <mergeCell ref="I18:L18"/>
    <mergeCell ref="I19:L19"/>
    <mergeCell ref="I7:L7"/>
    <mergeCell ref="I10:L10"/>
    <mergeCell ref="E24:G27"/>
    <mergeCell ref="E23:G23"/>
    <mergeCell ref="A11:C11"/>
    <mergeCell ref="E4:G4"/>
    <mergeCell ref="E5:G5"/>
    <mergeCell ref="A21:C21"/>
    <mergeCell ref="A22:C22"/>
    <mergeCell ref="A23:C23"/>
    <mergeCell ref="A24:C24"/>
    <mergeCell ref="E19:G20"/>
    <mergeCell ref="A17:C17"/>
    <mergeCell ref="A18:C18"/>
    <mergeCell ref="A19:C19"/>
    <mergeCell ref="I28:L28"/>
    <mergeCell ref="E13:G13"/>
    <mergeCell ref="I22:L22"/>
    <mergeCell ref="I23:L23"/>
    <mergeCell ref="I24:L24"/>
    <mergeCell ref="I25:L25"/>
    <mergeCell ref="I26:L26"/>
    <mergeCell ref="I27:L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MR_A2Z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Chris Spaethe</cp:lastModifiedBy>
  <cp:lastPrinted>2019-09-26T20:37:03Z</cp:lastPrinted>
  <dcterms:created xsi:type="dcterms:W3CDTF">2005-01-03T16:59:12Z</dcterms:created>
  <dcterms:modified xsi:type="dcterms:W3CDTF">2023-06-05T16:03:55Z</dcterms:modified>
  <cp:category/>
  <cp:version/>
  <cp:contentType/>
  <cp:contentStatus/>
</cp:coreProperties>
</file>